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G-SLOGOR-134\Desktop\2025 APF\"/>
    </mc:Choice>
  </mc:AlternateContent>
  <xr:revisionPtr revIDLastSave="0" documentId="13_ncr:1_{52DE880E-16E5-4198-A4BA-13255E677451}" xr6:coauthVersionLast="36" xr6:coauthVersionMax="36" xr10:uidLastSave="{00000000-0000-0000-0000-000000000000}"/>
  <bookViews>
    <workbookView xWindow="-120" yWindow="-120" windowWidth="20730" windowHeight="11160" activeTab="1" xr2:uid="{00000000-000D-0000-FFFF-FFFF00000000}"/>
  </bookViews>
  <sheets>
    <sheet name="General Info" sheetId="1" r:id="rId1"/>
    <sheet name="Contract Awarded 2025 by Ed &amp; H" sheetId="2" r:id="rId2"/>
  </sheets>
  <calcPr calcId="191029"/>
</workbook>
</file>

<file path=xl/calcChain.xml><?xml version="1.0" encoding="utf-8"?>
<calcChain xmlns="http://schemas.openxmlformats.org/spreadsheetml/2006/main">
  <c r="Q148" i="2" l="1"/>
  <c r="Q86" i="2"/>
  <c r="Q78" i="2"/>
  <c r="Q68" i="2"/>
  <c r="Q58" i="2"/>
  <c r="Q48" i="2"/>
  <c r="A35" i="1" l="1"/>
  <c r="A34" i="1"/>
  <c r="A33" i="1"/>
  <c r="A32" i="1"/>
  <c r="A31" i="1"/>
  <c r="A30" i="1"/>
  <c r="A29" i="1"/>
  <c r="A28" i="1"/>
  <c r="A27" i="1"/>
  <c r="A26" i="1"/>
  <c r="A25" i="1"/>
  <c r="A24" i="1"/>
  <c r="A23" i="1"/>
  <c r="A22" i="1"/>
  <c r="A21" i="1"/>
  <c r="A20" i="1"/>
</calcChain>
</file>

<file path=xl/sharedStrings.xml><?xml version="1.0" encoding="utf-8"?>
<sst xmlns="http://schemas.openxmlformats.org/spreadsheetml/2006/main" count="1879" uniqueCount="568">
  <si>
    <t>GUIDE ON HOW TO FILL IN THE TEMPLATE</t>
  </si>
  <si>
    <t>In order to fill in the APP XLS template you must save it in .xls or .xlsx format</t>
  </si>
  <si>
    <t>DO NOT change the template's format</t>
  </si>
  <si>
    <t>DO NOT change the order of columns</t>
  </si>
  <si>
    <t>DO NOT change the column headers</t>
  </si>
  <si>
    <t>DO NOT leave empty rows</t>
  </si>
  <si>
    <t>Provide information for All Contracts awards from Pilot MDAs</t>
  </si>
  <si>
    <t>Provide name of 4th Pilot MDA in row 17 below</t>
  </si>
  <si>
    <t>Fields in red highlight indicate mandatory fields, while fields in yellow highlight indicate fields that are optional</t>
  </si>
  <si>
    <t>The rules to complete the template for creating a valid APP are listed below</t>
  </si>
  <si>
    <t>Fill in the "Report" sheet of the APP template starting from Row 3</t>
  </si>
  <si>
    <t>PILOT MDAs</t>
  </si>
  <si>
    <t>Ministry of Works</t>
  </si>
  <si>
    <t>Ministry of Health</t>
  </si>
  <si>
    <t>Ministry of Education</t>
  </si>
  <si>
    <t>Field</t>
  </si>
  <si>
    <t>Validation Type</t>
  </si>
  <si>
    <t>Mandatory</t>
  </si>
  <si>
    <t>DROPDOWN FIELDS</t>
  </si>
  <si>
    <t xml:space="preserve"> Tender status</t>
  </si>
  <si>
    <t>Option</t>
  </si>
  <si>
    <t>Description</t>
  </si>
  <si>
    <t>Planning</t>
  </si>
  <si>
    <t>A future contracting process is being considered. Early information about the process may be provided in the tender section. A process with this status may provide information on early engagement or consultation opportunities, during which the details of a subsequent tender can be shaped.</t>
  </si>
  <si>
    <t>Planned</t>
  </si>
  <si>
    <t>A contracting process is scheduled, but is not yet taking place. Details of the anticipated dates may be provided in the tender block.</t>
  </si>
  <si>
    <t>Active</t>
  </si>
  <si>
    <t>A tender process is currently taking place.</t>
  </si>
  <si>
    <t>Cancelled</t>
  </si>
  <si>
    <t>The tender process has been cancelled.</t>
  </si>
  <si>
    <t>Unsuccessful</t>
  </si>
  <si>
    <t>The tender process was unsuccessful.</t>
  </si>
  <si>
    <t>Complete</t>
  </si>
  <si>
    <t>The tender process is complete.</t>
  </si>
  <si>
    <t>Withdrawn</t>
  </si>
  <si>
    <t>No further information on this process is available.</t>
  </si>
  <si>
    <t>Procurement Method</t>
  </si>
  <si>
    <t>Open</t>
  </si>
  <si>
    <t>All interested suppliers may submit a tender.</t>
  </si>
  <si>
    <t>Selective</t>
  </si>
  <si>
    <t>Only qualified suppliers are invited to submit a tender.</t>
  </si>
  <si>
    <t>Limited</t>
  </si>
  <si>
    <t>The procuring entity contacts a number of suppliers of its choice.</t>
  </si>
  <si>
    <t>Direct</t>
  </si>
  <si>
    <t>The contract is awarded to a single supplier without competition.</t>
  </si>
  <si>
    <t>Procurement Category</t>
  </si>
  <si>
    <t>Goods (Goods &amp; Supplies)</t>
  </si>
  <si>
    <t>The primary object of this contracting process involves physical or electronic goods or supplies.</t>
  </si>
  <si>
    <t>Works</t>
  </si>
  <si>
    <t>The primary object of this contracting process involves construction, repair, rehabilitation, demolition, restoration or maintenance of some asset or infrastructure.</t>
  </si>
  <si>
    <t>Services</t>
  </si>
  <si>
    <t>The primary object of this contracting process involves professional services of some form, generally contracted for on the basis of measurable outputs or deliverables.</t>
  </si>
  <si>
    <t>Evaluation Status</t>
  </si>
  <si>
    <t>ongoing</t>
  </si>
  <si>
    <t>Evaluation has not been carried out and is pending</t>
  </si>
  <si>
    <t>completed</t>
  </si>
  <si>
    <t>Evaluation was successfully carried out</t>
  </si>
  <si>
    <t>Award Status</t>
  </si>
  <si>
    <t>Pending</t>
  </si>
  <si>
    <t>This award has been proposed, but is not yet in force. This may be due to a cooling off period, or some other process.</t>
  </si>
  <si>
    <t>This award has been made, and is currently in force.</t>
  </si>
  <si>
    <t>This award has been cancelled.</t>
  </si>
  <si>
    <t>This award could not be successfully made. If items or supplier details are included within the award section, then these narrow the scope of the unsuccessful award (i.e. the award of noted items, or an award to the noted supplier, was unsuccessful, but there may be other successful awards for different items listed in the tender, or to different suppliers).</t>
  </si>
  <si>
    <t>Contract Status</t>
  </si>
  <si>
    <t>This contract has been proposed, but is not yet in force. It may be awaiting signature.</t>
  </si>
  <si>
    <t>This contract has been signed by all the parties, and is now legally in force.</t>
  </si>
  <si>
    <t>This contract has been cancelled prior to being signed.</t>
  </si>
  <si>
    <t>Terminated</t>
  </si>
  <si>
    <t>This contract was signed and in force, and has now come to a close. This may be due to successful completion of the contract, or may be early termination due to some non-completion.</t>
  </si>
  <si>
    <t>IMPORTANT FIELD FORMATS</t>
  </si>
  <si>
    <t>Monetary Values</t>
  </si>
  <si>
    <t>Monetary Values should be entered without the commas. E.g 10000000 instead of 10,000,000</t>
  </si>
  <si>
    <t>Date Formats</t>
  </si>
  <si>
    <t>Date Formats should be written in the format dd/mm/yyyy</t>
  </si>
  <si>
    <t>BUDGET</t>
  </si>
  <si>
    <t>TENDER PERIOD</t>
  </si>
  <si>
    <t>TENDER</t>
  </si>
  <si>
    <t>EVALUATION</t>
  </si>
  <si>
    <t>Name of Procuring Entity</t>
  </si>
  <si>
    <t>Project Title</t>
  </si>
  <si>
    <t>Project Description</t>
  </si>
  <si>
    <t>Project Approval Year</t>
  </si>
  <si>
    <t>Budget Source</t>
  </si>
  <si>
    <t>Budgeted  Amount (N)</t>
  </si>
  <si>
    <t>Tender Start Date</t>
  </si>
  <si>
    <t>Tender End Date</t>
  </si>
  <si>
    <t>Number of Tenderers</t>
  </si>
  <si>
    <t>Evaluation status</t>
  </si>
  <si>
    <t>Award Date</t>
  </si>
  <si>
    <t>Award Amount</t>
  </si>
  <si>
    <t>Name of Contractors/ Suppliers</t>
  </si>
  <si>
    <t>works</t>
  </si>
  <si>
    <t>Completed</t>
  </si>
  <si>
    <t>Jigawa State Government</t>
  </si>
  <si>
    <t>complete</t>
  </si>
  <si>
    <t>Yayarin Tukur Nig Ltd</t>
  </si>
  <si>
    <t>Address of Contractors/ Suppliers</t>
  </si>
  <si>
    <t>services</t>
  </si>
  <si>
    <t>goods</t>
  </si>
  <si>
    <t>selective</t>
  </si>
  <si>
    <t>Ministry of Wter Resources</t>
  </si>
  <si>
    <t>Muhal Global Concept Ltd</t>
  </si>
  <si>
    <t xml:space="preserve">STATUS </t>
  </si>
  <si>
    <t>OCDS FORMAT FOR  CONTRACT AWARDED JANUARY 2025 GENERAL INFORMATION BY EDUCATION AND HEALTH SECTOR</t>
  </si>
  <si>
    <t>Min of Basic Educ</t>
  </si>
  <si>
    <t>Min of Health</t>
  </si>
  <si>
    <t>Construction of 2No. 6 Cubical Toilets 1No. Each at 20No. Selected Basic Education Schools Across the State (Lot-1)</t>
  </si>
  <si>
    <t>Construction of 8No. 6 Cubical Toilets in Basic Education Schools Across the State (Lot-1)</t>
  </si>
  <si>
    <t>Upgrading of 20No. Selected Public Health Centers (Lot-2)</t>
  </si>
  <si>
    <t>Upgrading of 20No. Selected Public Health Centers (Lot-4)</t>
  </si>
  <si>
    <t>Upgrading of 24No. Selected Public Health Centers (Lot-1)</t>
  </si>
  <si>
    <t>TOTAL</t>
  </si>
  <si>
    <t>UBSS Nigeria Ltd</t>
  </si>
  <si>
    <t>Gangama Constr Co Ltd</t>
  </si>
  <si>
    <t>Ragaya &amp; Sons Nig Ltd</t>
  </si>
  <si>
    <t>Dansara Integ Services Ltd</t>
  </si>
  <si>
    <t>ABJ &amp;H Construction Ltd</t>
  </si>
  <si>
    <t>JEC/2/2025/VOL.I/6</t>
  </si>
  <si>
    <t>JEC/3/2025/VOL.I/6</t>
  </si>
  <si>
    <t>JEC/5/2025/VOL.I/6</t>
  </si>
  <si>
    <t>JEC/6/2025/VOL.I/6</t>
  </si>
  <si>
    <t>JEC/7/2025/VOL.I/6</t>
  </si>
  <si>
    <t>Contract No.</t>
  </si>
  <si>
    <t>22/01/2025</t>
  </si>
  <si>
    <t>28/01/2025</t>
  </si>
  <si>
    <t>12 weeks</t>
  </si>
  <si>
    <t>Duration</t>
  </si>
  <si>
    <t>Renovation Works and Purchase of Furniture at School of Nursing and Midwifery, Hadejia (Lot-1)</t>
  </si>
  <si>
    <t>Consultancy Services for the Supervision of the Construction of 2 Story Building at the State Universal Basic Education Board (SUBEB) Permanent Site Office in Dutse (Lot-1)</t>
  </si>
  <si>
    <t>JEC/10/2025/VOL.I/6</t>
  </si>
  <si>
    <t>JEC/401/2022/VOL.I/</t>
  </si>
  <si>
    <t>Halagus Global Concept Ltd</t>
  </si>
  <si>
    <t>Mububa Construction Eng &amp; Con Ltd</t>
  </si>
  <si>
    <t>8 weeks</t>
  </si>
  <si>
    <t>6 Months</t>
  </si>
  <si>
    <t>18/02/2025</t>
  </si>
  <si>
    <t>OCDS FORMAT FOR  CONTRACT AWARDED MARCH, 2025 GENERAL INFORMATION BY EDUCATION AND HEALTH SECTOR</t>
  </si>
  <si>
    <t>OCDS FORMAT FOR  CONTRACT AWARDED FEBUARY, 2025 GENERAL INFORMATION BY EDUCATION AND HEALTH SECTOR</t>
  </si>
  <si>
    <t>Construction of 1No. Block of 2 Classrooms Islamiyya at Babban Gida and Construction of Mini Lab at GDSS Tsohuwar Gwaram in Gwaram Constituency (Lot-15)</t>
  </si>
  <si>
    <t>Construction of 1no. Block of 2 Classrooms Islamiyya at Kwara Fake Ward and Supply of Student Uniform and Supply of Exercise Books in Kiyawa Constituency (Lot-6)</t>
  </si>
  <si>
    <t>Construction of 2No. Block of 2 Classrooms Islamiyya at Kiri Kasamma in Kiri Kasamma Constituency (Lot-19)</t>
  </si>
  <si>
    <t>Construction of 2No. Block of 2 Classrooms Islamiyya at Maudin and Bagemu and Supply of Exercise Books at JSS Kanya Babba in Kanya Babba Constituency (Lot-8)</t>
  </si>
  <si>
    <t>Construction of 2No. Block of 2 Classrooms Islamiyya at Jaruwa Fulani, Kale and Supply of Chalk and Books in Jahun Constituency (Lot-14)</t>
  </si>
  <si>
    <t>Construction of 3No. Block of 2 Classrooms Islamiyya at Miga in Miga Constituency (LOT-16)</t>
  </si>
  <si>
    <t>Construction of 4No. Block of 2 Classrooms Islamiyya at Bula, Tashar Ido, Dogal, Jangefe and Supply of School Chalk, Scheme of Works and School Certificate in Roni Constituency (lot-12)</t>
  </si>
  <si>
    <t>Construction of 2No. Block of 2 Classrooms Islamiyya at Wailayo, Kuda Fulani and Renovation of Yankwashi Islamiyya Unguwar Malam in  Yankwashi Constituency (Lot-11)</t>
  </si>
  <si>
    <t>Construction of 1No. Block of 2 Classrooms Islamiyya at Kazaure and Supply of Books and Chalk in Kazaure Constituency (Lot-18)</t>
  </si>
  <si>
    <t>Construction of 1no. Block of 2 Classrooms at Kwadigo in Kaugama Constituency (Lot-9)</t>
  </si>
  <si>
    <t>Procurement of Instructional Materials (Lot-1)</t>
  </si>
  <si>
    <t>Construction of 1No. Block of 2 Classrooms Islamiyya at Zarada Dari and Purchase of Chairs of 2 Classrooms and Principal Office at Ibrahim Ya'u JSS in  Gagarwa Constituency (Lot-4)</t>
  </si>
  <si>
    <t>Construction of 1No. Block of 4 Classrooms (Storey) at Usman Bin Affan and Construction of 1No. Block of 2 Classrooms Islamiyya in Hadejia Constituency (Lot-7)</t>
  </si>
  <si>
    <t>Construction of 4No. Block of 2 Classrooms Islamiyya at unguwar Kaya, Tashar Ido, Ruwan Garau, Jangefe and Supply of School Chalk, Scheme of Works and School Certificate in Roni Constituency (Lot-12)</t>
  </si>
  <si>
    <t>Renovation Works at Fagam Cottage Hospital in Gwaram LGA (lot-1)</t>
  </si>
  <si>
    <t>Construction of 1no. Block of 2 Classrooms Islamiyya at buntusun Abuja and Supply of Writing Materials in Gwiwa Constituency (Lot-13)</t>
  </si>
  <si>
    <t>Construction of 1No. Block of 2 Classrooms Islamiyya at Rijiyar Almajirai and Construction of Only one at Hanan Tahfizuul Qur'an Birnin Kudu Constituency (Lot-3)</t>
  </si>
  <si>
    <t>Construction of 1No. Block of 2 Classrooms Islamiyya at Fagen Gawo in Garki Constituency (Lot-5)</t>
  </si>
  <si>
    <t>Procurement of 400 Units of Students Beds (Lot-1)</t>
  </si>
  <si>
    <t>Procurement of 1,098 Units of Students Mattresses (Lot-2)</t>
  </si>
  <si>
    <t>18/03/2025</t>
  </si>
  <si>
    <t>26/03/2025</t>
  </si>
  <si>
    <t>JEC/27/2025/VOL.I/11</t>
  </si>
  <si>
    <t>JEC/18/2025/VOL.I/11</t>
  </si>
  <si>
    <t>JEC/31/2025/VOL.I/11</t>
  </si>
  <si>
    <t>JEC/20/2025/VOL.I/11</t>
  </si>
  <si>
    <t>JEC/26/2025/VOL.I/11</t>
  </si>
  <si>
    <t>JEC/28/2025/VOL.1/11</t>
  </si>
  <si>
    <t>JEC/24/2025/VOL.I/11</t>
  </si>
  <si>
    <t>JEC/23/2025/VOL.I/11</t>
  </si>
  <si>
    <t>JEC/30/2025/VOL.I/11</t>
  </si>
  <si>
    <t>JEC/21/2025/VOL.I/11</t>
  </si>
  <si>
    <t>JEC/33/2025/VOL.I/7</t>
  </si>
  <si>
    <t>JEC/16/2025/VOL.I/11</t>
  </si>
  <si>
    <t>JEC/19/2025/VOL.I/11</t>
  </si>
  <si>
    <t>JEC/24/2025/VOL.I/14</t>
  </si>
  <si>
    <t>JEC/36/2025/VOL..I/6</t>
  </si>
  <si>
    <t>JEC/25/2025/VOL.I/11</t>
  </si>
  <si>
    <t>JEC/15/2025/VOL.I/11</t>
  </si>
  <si>
    <t>JEC/17/2025/VOL.I/11</t>
  </si>
  <si>
    <t>JEC/40/2025/VOL.I/6</t>
  </si>
  <si>
    <t>JEC/41/2025/VOL.I/6</t>
  </si>
  <si>
    <t>Gidan Adede Gen Ent Ltd</t>
  </si>
  <si>
    <t>Modang Investment Ltd</t>
  </si>
  <si>
    <t>Deetech Nig Ltd</t>
  </si>
  <si>
    <t>Gululu Integ Service Ltd</t>
  </si>
  <si>
    <t>Yanduna Vent Nig Ltd</t>
  </si>
  <si>
    <t>Nushe Business Res Ltd</t>
  </si>
  <si>
    <t>Bulangu Gen Invest Ltd</t>
  </si>
  <si>
    <t>Awwali Water Works Supply &amp; Gen Constr Ltd</t>
  </si>
  <si>
    <t>Ascom Global Venture Ltd</t>
  </si>
  <si>
    <t xml:space="preserve"> Sabon Garin Yaya Nig Ltd </t>
  </si>
  <si>
    <t>Allah Abin Dogaro Ent Ltd</t>
  </si>
  <si>
    <t>Annur-Mus Synergy Serv Nig Ltd</t>
  </si>
  <si>
    <t>Jag &amp; H Integ Services Nig Ltd</t>
  </si>
  <si>
    <t>4 weeks</t>
  </si>
  <si>
    <t>Min of Higher Educ</t>
  </si>
  <si>
    <t>Jigawa State Tsangaya Educ Board</t>
  </si>
  <si>
    <t>limited</t>
  </si>
  <si>
    <t>No. 15 Jinjiri Dutse Quarters, Zai Dutse, Jigawa state</t>
  </si>
  <si>
    <t>No.24 Maje road Hadejia Jigawa state.</t>
  </si>
  <si>
    <t>No. 01 Kofar Yamma Yayari Town , Buji  LGA</t>
  </si>
  <si>
    <t>No.12 Fke Village Kiyawa LGA</t>
  </si>
  <si>
    <t>No.01 Hotoro road Kano state</t>
  </si>
  <si>
    <t>No.03 Hakimi street  Benin Chiroma Dutse, Jigawa state.</t>
  </si>
  <si>
    <t>No.20 Hadejia road Sabon Garin Yyaya Town, Taura LGA</t>
  </si>
  <si>
    <t>OCDS FORMAT FOR  CONTRACT AWARDED APRIL2025 GENERAL INFORMATION BY EDUCATION AND HEALTH SECTOR</t>
  </si>
  <si>
    <t>Procurement of 15,000 Copies of School Record Books for Basic Education (Lot-1)</t>
  </si>
  <si>
    <t>15/04/2025</t>
  </si>
  <si>
    <t>JEC/47/2025/VOL.I/6</t>
  </si>
  <si>
    <t>8 Weeks</t>
  </si>
  <si>
    <t>Metalicment Techs Nig Ltd</t>
  </si>
  <si>
    <t>No.15 Naibawa Along A,A Rano Filling Station Zaria Road, Kano State</t>
  </si>
  <si>
    <t>Fumigation of 19No. Boarding Primary and Junior Secondary Schools Across the State (Lot-1)</t>
  </si>
  <si>
    <t>JEC/48/2025/VOL.I/6</t>
  </si>
  <si>
    <t>4 Weeks</t>
  </si>
  <si>
    <t>Zarra General Investment Ltd</t>
  </si>
  <si>
    <t>Procurement of ICT and Solar Gadgets (Lot-1)</t>
  </si>
  <si>
    <t>JEC/49/2025/VOL.I/5</t>
  </si>
  <si>
    <t>No. Kabiru Chamo Plaza Adj Royal Hotal Dutse, Jigawa State</t>
  </si>
  <si>
    <t>Construction of Wall Fence, Gate and Gate House at Permanent Site of College of Nursing and Midwifery, Hadejia (Lot-1)</t>
  </si>
  <si>
    <t>24/04/2025</t>
  </si>
  <si>
    <t>JEC/54/2025/VOL.I/7</t>
  </si>
  <si>
    <t>12 Weeks</t>
  </si>
  <si>
    <t>Spacegrove Investment Ltd</t>
  </si>
  <si>
    <t>E-13 JANBULO HOUSING KABUGA, KANO</t>
  </si>
  <si>
    <t>Procurement of OfficeFurniture and Equipment for the Ministry of Basic Education (Lot-1)</t>
  </si>
  <si>
    <t>25/04/2025</t>
  </si>
  <si>
    <t>JEC/55/2025/VOL.I/6</t>
  </si>
  <si>
    <t>6 Weeks</t>
  </si>
  <si>
    <t>Annur Mus Synergy Service Nig Ltd</t>
  </si>
  <si>
    <t>No.32 Benan Chiroma Hakimi Street Dutse, Jigawa State</t>
  </si>
  <si>
    <t>Procurement of 2,580 Units of Mattresses (Lot-1)</t>
  </si>
  <si>
    <t>JEC/56/2025/VOL.I/6</t>
  </si>
  <si>
    <t>Husna Construction Nig Ltd</t>
  </si>
  <si>
    <t>No. 13 KWALAM MADAKACHI TAURA LGA RINGIM</t>
  </si>
  <si>
    <t>Procurement of 5No. Foreign Used Toyota Corolla LE 2013 Model and 12No. Brand New BAJAJ Motorcycle (Lot-1)</t>
  </si>
  <si>
    <t>29/04/2025</t>
  </si>
  <si>
    <t>JEC/57/2025/VOL.I/6</t>
  </si>
  <si>
    <t>MYC Global Automobile Ltd</t>
  </si>
  <si>
    <t>Procurement of Kitchen Untensils (Lot-1)</t>
  </si>
  <si>
    <t>JEC/59/2025/VOL.I/5</t>
  </si>
  <si>
    <t>Farham Synergy Concept Ltd</t>
  </si>
  <si>
    <t xml:space="preserve">No. DANTANOMA QUARTERS GUMEL JIGAWA </t>
  </si>
  <si>
    <t>Procurement and Distribution of 55,000 Sanitary Pads to Boarding Girls Senior Secondary Schools Across the State (Lot-1)</t>
  </si>
  <si>
    <t>JEC/60/2025/VOL.I/5</t>
  </si>
  <si>
    <t>JAG &amp; H Integ Services Ltd</t>
  </si>
  <si>
    <t>No. 5 GIDA DUBU DUTSE JIGAWA STATE</t>
  </si>
  <si>
    <t>OCDS FORMAT FOR  CONTRACT AWARDED MAY, 2025 GENERAL INFORMATION BY EDUCATION AND HEALTH SECTOR</t>
  </si>
  <si>
    <t>Tsangaya Educ Board</t>
  </si>
  <si>
    <t>Supply of Foreign Used Official Vehicles (1No. Corolla 2017 Model, 1No. Toyota Official Vehicles (1No. Corolla 2017 Model, 1No. Toyota Hilux 2020 Model and 1No. Hiace Bus 2016 Model ) (Lot-1)</t>
  </si>
  <si>
    <t>JEC/61/2025/VOL.I/9</t>
  </si>
  <si>
    <t>Desman Integ farms Limited</t>
  </si>
  <si>
    <t>No. 6, GYADI GYADI AREWA, KANO</t>
  </si>
  <si>
    <t>Supply of Office Equipments (Lot-1)</t>
  </si>
  <si>
    <t>JEC/62/2025/VOL.I/7</t>
  </si>
  <si>
    <t>Lautai Educational Consult &amp; Gen Serv</t>
  </si>
  <si>
    <t>No.02 EMIR ROAD, GUMEL TOWN</t>
  </si>
  <si>
    <t>Binyaminu Usman Poly</t>
  </si>
  <si>
    <t>Construction of Rector's Residence at Binyaminu Usman Polytechnic, Hadejia (Lot-1)</t>
  </si>
  <si>
    <t>13/05/2025</t>
  </si>
  <si>
    <t>JEC/66/2025/VOL.I/7</t>
  </si>
  <si>
    <t>16 weeks</t>
  </si>
  <si>
    <t>ADZ Global Service Ltd</t>
  </si>
  <si>
    <t>No.72 Sabon Garu Qtrs Hadejia, Jigawa State</t>
  </si>
  <si>
    <t>Construction of Security Post at Binyaminu Usman Polytechnic Hadejia (Lot-1)</t>
  </si>
  <si>
    <t>JEC/67/2025/VOL.I/7</t>
  </si>
  <si>
    <t>Science &amp; Tech Board</t>
  </si>
  <si>
    <t>Procurement of Tools Equipment and Practical Materials at GDSTC Kafin Hausa (Lot-1)</t>
  </si>
  <si>
    <t>JEC/86/2025/VOL.I/5</t>
  </si>
  <si>
    <t>Jag &amp; H Integtrated Services Ltd</t>
  </si>
  <si>
    <t>On-going</t>
  </si>
  <si>
    <t>Procurement of 60 Leaves Exercise Books, Sewing Machines, Make-up and Knitting Kits, Sanitary Items and Girls-Focused Sporting Equipment to all Schools (Lot-1)</t>
  </si>
  <si>
    <t>JEC/87/2025/VOL.I/5</t>
  </si>
  <si>
    <t>Allah Abin Dogara Ent Ltd</t>
  </si>
  <si>
    <t>No. 28 KATUTU QUARTERS RINGIM LGA</t>
  </si>
  <si>
    <t>Renovation of Block of 10No. Classrooms and Administrative Block at GDSS Lautai (Lot-1)</t>
  </si>
  <si>
    <t>JEC88/2025/VOL.I/5</t>
  </si>
  <si>
    <t>OCDS FORMAT FOR  CONTRACT AWARDED JUNE, 2025 GENERAL INFORMATION BY EDUCATION AND HEALTH SECTOR</t>
  </si>
  <si>
    <t>Name of Procuring Entity+A16:C22A15A16:A16:C23</t>
  </si>
  <si>
    <t>Procurement of 1No. 200KVA/014KV Power Transformer at GSTC Birnin Kudu (Lot-1)</t>
  </si>
  <si>
    <t>JEC/102/2025/VOL.I/6</t>
  </si>
  <si>
    <t>Jag &amp; H Integrated Services Ltd</t>
  </si>
  <si>
    <t>Constr. Of 2No. Workshop Blocks Each at GDSTC Kafin Hausa and GDSTC Gumel (Lot-1)</t>
  </si>
  <si>
    <t>JEC/105/2025/VOL.I/6</t>
  </si>
  <si>
    <t>Fahama General Constr. Ltd</t>
  </si>
  <si>
    <t>No.101 Hakimi Street Garki local Government Area</t>
  </si>
  <si>
    <t>Procurement of Desktop Computer, Printerd and Photocopier Machine at Science and Technical Education Board Headquarters, Dutse (Lot-1)</t>
  </si>
  <si>
    <t>04/09/25</t>
  </si>
  <si>
    <t>04/15/25</t>
  </si>
  <si>
    <t>JEC/106/2025/VOL.I/6</t>
  </si>
  <si>
    <t>Procurement of Science Laboratory Reagent (Lot-2)</t>
  </si>
  <si>
    <t>JEC/147/2025/VOL.I/6</t>
  </si>
  <si>
    <t>Procurement of Science Laboratory Equipment (Lot-1)</t>
  </si>
  <si>
    <t>JEC/146/2025/VOL.I/6</t>
  </si>
  <si>
    <t>6 weeks</t>
  </si>
  <si>
    <t>Ringim Galadanchi Global Resource Ltd</t>
  </si>
  <si>
    <t>No. 67 SULE UDI STREET, RINGIM</t>
  </si>
  <si>
    <t>Jigawa State Educational  Quality Assurance Agency</t>
  </si>
  <si>
    <t>Procurement of 1No. Official Vehicle (Foreign Used Toyota Corolla 2019 Model) Lot-1</t>
  </si>
  <si>
    <t>JEC/150/2025/VOL.I/7</t>
  </si>
  <si>
    <t>01 Basic Four Ltd</t>
  </si>
  <si>
    <t>Plot 18/20 Galadima Shopping Complex Dutse, Jigawa State</t>
  </si>
  <si>
    <t>Procurement of 145No. Students Double Decker Beds for Distribution to Some Selected Science and Technical Schools Across the state (Lot-1)</t>
  </si>
  <si>
    <t>04/17/25</t>
  </si>
  <si>
    <t>04/25/25</t>
  </si>
  <si>
    <t>JEC/103/2025/VOL.I/6</t>
  </si>
  <si>
    <t>Sabon Garin Yaya Nig Ltd</t>
  </si>
  <si>
    <t>No. NO.4 Hadejia road Sabon Garin Yaya Taura LGA Jigawa State.</t>
  </si>
  <si>
    <t>OCDS FORMAT FOR  CONTRACT AWARDED JULY 2025 GENERAL INFORMATION BY EDUCATION AND HEALTH SECTOR</t>
  </si>
  <si>
    <t>Supply and Installation of 3,900No. Of 3 Seater Student Furniture (Lot-2)</t>
  </si>
  <si>
    <t>open</t>
  </si>
  <si>
    <t>03/6/20525</t>
  </si>
  <si>
    <t>JEC/174/2025/VOL.I/6</t>
  </si>
  <si>
    <t>Metalic Mint Tech Nig Ltd</t>
  </si>
  <si>
    <t>No.15 Maitama Alond A.A Ramo Filling Station Zaria Road, Kano State</t>
  </si>
  <si>
    <t>Procurement and Distribution of School Uniforms, Bags, Exercise Books, Bicycle and Wheel Chairs for Students in Jigawa State Under Danmodi Students Care Programme (Lot-1)</t>
  </si>
  <si>
    <t>JEC/172/2025/VOL.I/5</t>
  </si>
  <si>
    <t>Sinox Scientific Ltd</t>
  </si>
  <si>
    <t>No.17B Ummi Plaza Zaria Road, Kano State</t>
  </si>
  <si>
    <t>Procurement of White Board Maker, Duster and Working Materials (Lot-1)</t>
  </si>
  <si>
    <t>JEC/176/2025/VOL.I/6</t>
  </si>
  <si>
    <t>Triomic Engineering Nig Ltd</t>
  </si>
  <si>
    <t>Plot 309  Hotoro Lauot Nasarawa GRA, Kano State</t>
  </si>
  <si>
    <t>SUBEB</t>
  </si>
  <si>
    <t>Procurement of 30,000 Copies of Arabic Curriculum and 20,000 Copies of Arabic Text Books (Bari Wa Biba) Lot-1</t>
  </si>
  <si>
    <t>JEC/175/2025/VOL.I/6</t>
  </si>
  <si>
    <t>Gidan Adede General Ent Ltd</t>
  </si>
  <si>
    <t>Fake Gidan Adede Kiyawa LGA, Jigawa State</t>
  </si>
  <si>
    <t>Jigawa State Agency for Control of AIDS</t>
  </si>
  <si>
    <t>Supply of HIV Test Kits Area (Lot-1)</t>
  </si>
  <si>
    <t>JEC/181/2025/VOL.I/8</t>
  </si>
  <si>
    <t>Maijigawa Global Links Nigeria Ltd</t>
  </si>
  <si>
    <t>No.6 Hospital Road Kwalam Taura LGA, Jigawa State</t>
  </si>
  <si>
    <t>Supply and Distribution of 24,500 Sets of Female Student Uniform (Lot-1)</t>
  </si>
  <si>
    <t>JEC/173/2025/VOL.I/6</t>
  </si>
  <si>
    <t>Kabiru  Chamo Plaza Dutse, Jigawa State</t>
  </si>
  <si>
    <t>Renovation Works at Male and Female Hostels, Classroom, FYP Block B, Laundry, Drainge, Fence and Conversion of Lecture Hall to Hostel at Old Site School of Nursing and Midwifery Birnin Kudu (Lot-1)</t>
  </si>
  <si>
    <t>JEC/177/2025/VOL.I/7</t>
  </si>
  <si>
    <t>Afritech Global Development</t>
  </si>
  <si>
    <t>OCDS FORMAT FOR  CONTRACT AWARDED AUGUST, 2025 GENERAL INFORMATION BY EDUCATION AND HEALTH SECTOR</t>
  </si>
  <si>
    <t>Renovation of Barrister Ali Sa'adu Conference Hall at Jigawa State College of Education, Gumel Lot-2</t>
  </si>
  <si>
    <t>5/22/2025</t>
  </si>
  <si>
    <t>5/27/2025</t>
  </si>
  <si>
    <t>JEC/222/2025/VOL.I/10</t>
  </si>
  <si>
    <t>Zurfat Investment Nig Ltd</t>
  </si>
  <si>
    <t>No.201 Yalwawa Quarters Dutse, Jigawa State</t>
  </si>
  <si>
    <t>Construction of 350m Wall Fencing at Jigawa State College of Education Gumel Lot-1</t>
  </si>
  <si>
    <t>JEC/223/2025/VOL.I/9</t>
  </si>
  <si>
    <t>Science Tech Board</t>
  </si>
  <si>
    <t>Construction of 2No. Blocks of 2 Bedrooms Flat for Staff at Computer Girls Science Secondary School (CGSSS) Roni Lot-2</t>
  </si>
  <si>
    <t>6/2/2025</t>
  </si>
  <si>
    <t>6/15/2025</t>
  </si>
  <si>
    <t>JEC/218/2025/VOL.I/6</t>
  </si>
  <si>
    <t>Yar Malam Nigeria Ltd</t>
  </si>
  <si>
    <t>No.1167 John Chukwu Crecent Wuse District, Abuja</t>
  </si>
  <si>
    <t>Construction of Wall Fence, Gate and Gate House at Government Day Science and Technical College (GDSTC) Kafin Hausa Lot-1</t>
  </si>
  <si>
    <t>6/10/2025</t>
  </si>
  <si>
    <t>JEC/219/2025/VOL.I/6</t>
  </si>
  <si>
    <t>A.S Maifata Gen Ent Nig Ltd</t>
  </si>
  <si>
    <t>Sno. 102 Fanisau Quarters Hadejia, Jigawa State</t>
  </si>
  <si>
    <t>Procurement of ICT Gadgets and Solar Generating Items at Computer Girls Science Secondary School (CGSSS) Roni Lot-1</t>
  </si>
  <si>
    <t>5/09/2025</t>
  </si>
  <si>
    <t>5/14/2025</t>
  </si>
  <si>
    <t>JEC/220/2025/VOL.I/6</t>
  </si>
  <si>
    <t>Century Trade Ltd</t>
  </si>
  <si>
    <t>No.100C Nasarawa GRA, Kano State</t>
  </si>
  <si>
    <t>OCDS FORMAT FOR  CONTRACT AWARDED SEPTEMBER, 2025 GENERAL INFORMATION BY EDUCATION AND HEALTH SECTOR</t>
  </si>
  <si>
    <t>Procurement of FTDS Instructional Materials and Practical Consumables (Lot-1)</t>
  </si>
  <si>
    <t>direct</t>
  </si>
  <si>
    <t>7/16/2025</t>
  </si>
  <si>
    <t>7/20/2025</t>
  </si>
  <si>
    <t>JEC/275/2025/VOL.I/5</t>
  </si>
  <si>
    <t>No.52 Dantanoma Qurters Gumel LGA, Jigawa State</t>
  </si>
  <si>
    <t>Procurement of Cows, Rams Ingredients and Other Items to Boarding Senior Secondary Schools Across the State for Eid Kabir Sallah Festival (Lot-1)</t>
  </si>
  <si>
    <t>7/10/2025</t>
  </si>
  <si>
    <t>7/17/2025</t>
  </si>
  <si>
    <t>JEC/276/2025/VOL.I/6</t>
  </si>
  <si>
    <t>Mumar Synergy Concept Ltd</t>
  </si>
  <si>
    <t>Jarkasa Quarters Taura LGA, Jigawa State</t>
  </si>
  <si>
    <t>Procurement of 1No. Fairly Used 14 Seater Hummer Bus Auto for Dutse Model  International School Lot-1)</t>
  </si>
  <si>
    <t>7/9/2025</t>
  </si>
  <si>
    <t>7/15/2025</t>
  </si>
  <si>
    <t>JEC/277/2025/VOL.I/5</t>
  </si>
  <si>
    <t>MYC Automobile Ltd</t>
  </si>
  <si>
    <t>No.1 Kabiru Chamo Plazas Takur Dutse, Jogawa State</t>
  </si>
  <si>
    <t>Construction of Male Students Hostels at Jigawa State College of Education and Legal Studies, Ringim, (Lot-2)</t>
  </si>
  <si>
    <t>JEC/295/2025/VOL.I/14</t>
  </si>
  <si>
    <t>20 weeks</t>
  </si>
  <si>
    <t>No.01 Maidugori Road Fanisau Dutse, Jigawa Statw</t>
  </si>
  <si>
    <t>Renovation of the Provost Official Residence and Semi Detached Building at Jigawa State College of Education and Legal Studies, Ringim (Lot-1)</t>
  </si>
  <si>
    <t>JEC/296/2025/VOL.I/14</t>
  </si>
  <si>
    <t>Mamiyo Debest Farm Ltd</t>
  </si>
  <si>
    <t>Construction of Central Administrative Building (Phase-1) at Jigawa Stste College of Education and Legal Studies, Ringim (Lot-1)</t>
  </si>
  <si>
    <t>7/22/2025</t>
  </si>
  <si>
    <t>JEC/294/2025/VOL.I/14</t>
  </si>
  <si>
    <t>Noor Global Tech Ltd</t>
  </si>
  <si>
    <t>Bakin Kasuwa Taura. Jigawa State</t>
  </si>
  <si>
    <t>Procurement and Distribution of Instructional and Sporting Materials to Nomadic Primary &amp; Junior Secondary Schools (Lot-1)</t>
  </si>
  <si>
    <t>5/8/2025</t>
  </si>
  <si>
    <t>5/12/2025</t>
  </si>
  <si>
    <t>JEC/279/2025/VOL.I/6</t>
  </si>
  <si>
    <t>No.3 Hakimi Street Benin Chiroma Dutse, Jigawa State</t>
  </si>
  <si>
    <t>Construction of 6 Seater Toilets, Renovation of 5 Seater Toilets, Supply and Installation of Solar Electricity at Danbarama Model Tsangaya in Jahun LGA (Lot-1)</t>
  </si>
  <si>
    <t>JEC/304/2025/VOL.I/9</t>
  </si>
  <si>
    <t>Babandoki Gen Ent Nig Ltd</t>
  </si>
  <si>
    <t>No 7 Shehu Na Allah Street Yankaba, Kano State</t>
  </si>
  <si>
    <t>Construction/Renovation Works at Mai'aduwa Tsangaya Model School in Gagarawa LGA (Lot-2)</t>
  </si>
  <si>
    <t>JEC/305/2025/VOL.I/9</t>
  </si>
  <si>
    <t>Construction of 2 Block of 3 Hostels at Sule Tankarkar New Model Tsangaya School in Sule Tankarkar LGA (Lot-3)</t>
  </si>
  <si>
    <t>JEC/306/2025/VOL.I.9</t>
  </si>
  <si>
    <t>Ummu Khulsum Global Invest Ltd</t>
  </si>
  <si>
    <t>No 7 Taura Road Near NNPC Deport Hotoro Kano</t>
  </si>
  <si>
    <t>Construction/Renovation Works at Gantsa Tsangaya Model School in Buji LGA (Lot-4)</t>
  </si>
  <si>
    <t>JEC/307/2025/VOL.I/9</t>
  </si>
  <si>
    <t>Yasmeen Automobile Nig Ltd</t>
  </si>
  <si>
    <t>No.25 Abdullahi Maikano Way Dutse, Jigawa State</t>
  </si>
  <si>
    <t>Renovation and Additional Structures at Gwiwa Model Tsangaya School in Gwiwa LGA (Lot-5)</t>
  </si>
  <si>
    <t>JEC/308/2025/VOL.I/9</t>
  </si>
  <si>
    <t>Jignaj Global Construction Ltd</t>
  </si>
  <si>
    <t>No 31 Along Roni/Gwiwa Gwiwa Jigawa State</t>
  </si>
  <si>
    <t>Construction/Renovation Works at Turabu Model Tsangaya School in Kirikasamma LGA (Lot-7)</t>
  </si>
  <si>
    <t>JEC/309/2025/VOL.I/9</t>
  </si>
  <si>
    <t>No.1 Bakin Kasuwa Marakawa Ringin LGA, Jigawa State</t>
  </si>
  <si>
    <t>Construction of Recitation Halls at Malam Yakubu Shamarma (Auyo), Tsangayar Malam Shamwilu Zangon Kanya Gidan Liman (Bulangu), Tsangayar Gwani Sani Kandahar (Hadejia), and Tsangayar Malam Idi Alkalawa (Kafin Hausa) LGAs (Lot-8)</t>
  </si>
  <si>
    <t>JEC/310/2025/VOL.I/9</t>
  </si>
  <si>
    <t>Kawu Nigeria Ltd</t>
  </si>
  <si>
    <t>No 241 Zoo Road, Kano State</t>
  </si>
  <si>
    <t>Construction of Recitation Halls at Tsangayar Malam Sani Birniwa (Birniwa), Tsangayar Goni Yusuf Adiyani Kuka Zaila (Guri) Tsangayar Malam Liman Kubayo (Kirikasamma) Tsangayar Malam Abdul'aziz Yalwa Bujiri (Malam Madori), and Tsangayar Malam Adam Malari Unguwar Yamma (Kaugama) LGAs (Lot-9)</t>
  </si>
  <si>
    <t>JEC/311/2025/VOL.I/9</t>
  </si>
  <si>
    <t>No.24 Maje Road Hadejia, Jigawa State</t>
  </si>
  <si>
    <t>Construction of Recitation  Halls at Tsangayar Malam Umar Musa Sarawuaya in Miga LGA, Tsangayar Malam Musa Gwaram Sabuwa in Gwaram LGA, and Tsangayar Alaramma Malam Yakubu Lukman Basirka Kofar Fada in Fagam Constituency (Lot-10)</t>
  </si>
  <si>
    <t>JEC/312/2025/VOL.I/9</t>
  </si>
  <si>
    <t>Construction of Recitation Halls at Tsangayar Goni Muhammad Sani Gwale in Kazaure LGA, Tsangayar Malam Abubakar Mako Bakin Rijiya In Roni LGA, Tsangayar Goni Abdullahi Yakubu Jammajen Malamai in Gwiwa LGA, and Tsangayar Goni Isah Murden Kasa in Yankwashi LGA (LOt-11)</t>
  </si>
  <si>
    <t>JEC/313/2025/VOL.I/9</t>
  </si>
  <si>
    <t>Tabawa Agro &amp; Logistic Nig Ltd</t>
  </si>
  <si>
    <t>No.1 Gusau Qtrs Gumel LGA, Jigawa State</t>
  </si>
  <si>
    <t>Construction of Recitation Halls at Tsangayar Alaramma Malam Sule Kwanda in Kiyawa LGA, Tsangayar Malam Haruna Ubale Jama'are Bamaina in Birnin Kudu LGA, and Tsangayar Malam Adamu Musa Buji Gari in Buji LGA (Lot-12)</t>
  </si>
  <si>
    <t>JEC/314/2025/VOL.I/9</t>
  </si>
  <si>
    <t>Construction of Recitation Halls at Tsangayar Malam Hassan Karagarke in Gumel LGA, Tsangayar Malam Sani Mai Hatsi Maigatari in Maigatari LGA, Tsangayar Malam Harisu Hamza Danmakama in Sule Tankarkar LGA, and Tsangayar Malam Safiyanu Abubakar Fada in Gagarawa LGA (Lot-13)</t>
  </si>
  <si>
    <t>JEC/315/2025/VOL.I/9</t>
  </si>
  <si>
    <t>Construction of Recitation Halls at Tsangayar Malam Uzairu Arewa Babura in Babura LGA, Tsangayar Malam Nasiru Fagen Gawo in Garki LGA, Tsangayar Malam Aliyu Lukman Kanya Babba Constituency,  Tsangayar Malam Samaila Liman Gidan Sani In Ringim LGA, and Tsangayar Malam Warshi in Taura LGA (Lot-14)</t>
  </si>
  <si>
    <t>JEC/316/2025/VOL.I/9</t>
  </si>
  <si>
    <t>Muhabib Nig Ltd</t>
  </si>
  <si>
    <t>Construction of Reading Shades at Tsangayar Malam Isah Zabarau in Auyo LGA, Tsangayar Malam Saidu Tage Yamma in Bulangu Constituency, Tsangayar Malam Ahmad Dikila Wunti Quarters Hadejia in Hadejia LGA and Tsangayar Malam Musa Baki da Fari Ashura in Kafin Hausa LGA (Lot-15)</t>
  </si>
  <si>
    <t>JEC/317/2025/VOL.I/9</t>
  </si>
  <si>
    <t>Nurassabah &amp; Sons  Nig Ltd</t>
  </si>
  <si>
    <t>Construction of Reading Shades at Tsangayar Malam Muhammad Kubuna in Birniwa LGA, Tsangayar Malam Mamman Kadira in Guri LGA, Tsangayar Malam Muhammadu Majidadi Kirikasamma in Kirikasamma LGA,  Tsangayar Malam Ibrahim Unguwar Yarda Marke In Kaugama LGA, and Tsangayar Malam Musa Unguwar Arewa Manomi in Malam MAdori LGA (Lot-16)</t>
  </si>
  <si>
    <t>JEC/318/2025/VOL.I/9</t>
  </si>
  <si>
    <t>Isah Halilu Nigeria Ltd</t>
  </si>
  <si>
    <t>Construction of Reading Shades at Tsangayar Goni Sabo Bakin Kasuwa in Jahun LGA, Tsangayar Malam Sule Garbau Maradi G/Gari in Miga LGA, Tsangayar Alaramma Malam Buhari Abdussalam Gwaram in Gwaram LGA, and Tsangayar H/Dawaki Gadama in Fagam Constituency (Lot-17)</t>
  </si>
  <si>
    <t>JEC/319/2025/VOL.I/9</t>
  </si>
  <si>
    <t>Construction of Reading Shades at Tsangayar Goni Muhammad Ashiru Karaftai in Kazaure LGA, Tsangayar Malam Muhammadu Bayan Tasha in Roni LGA, Tsangayar Malam Muhammadu Bayan Tasha in Roni LGA, Tsangayar Goni Lawan Arewa Gwiwa in Gwiwa LGA, and Tsangayar Alaramma Malam Badamasi Zoto in Yankwashi LGA (Lot-18)</t>
  </si>
  <si>
    <t>JEC/320/2025/VOL.I/9</t>
  </si>
  <si>
    <t>Construction of Reading Shades at Tsangayar Goni Muhammad Ashiru Karafta in Kazaure LGA, Tsangayar Malam Muhammadu Bayan Tasha in Roni LGA, Tsangayar Goni Lawan Arewa Gwiwa LGA, and Tsangayar Alaramma Malam Badamasi Zoto in Yankwashi LGA (Lot-18)</t>
  </si>
  <si>
    <t>Construction of Reading Shades at Tsangayar Malam Shuwidi Aliyu Mele in Gumel LGA, Tsangayar Malam Basiru Balarabe in Maigatari LGA, Tsangayar Malam Dalha Haladu Sarkin Gandu in Sule Tankarkar LGA and Tsangayar Malam Iliya Medi Unguwar Koki in Gagarawa LGa (Lot-19)</t>
  </si>
  <si>
    <t>JEC/321/2025/VOL.I/9</t>
  </si>
  <si>
    <t>Construction of Reading Shades at Tsangayar Malam Safiyanu Danmasara Yamma in Dutse LGA, Tsangayar Malam Lawan Abdu Karfawa in Kiyawa LGA, Sabuwar Tsangaya Gambarawa Kofar Kudu Gidan Liman Malam Umaru in Birnin Kudu LGA, and Tsangayar Malam Basiru Unguwar Maina in Buji LGA (Lot-20)</t>
  </si>
  <si>
    <t>JEC/322/2025/VOL.I/9</t>
  </si>
  <si>
    <t>Construction of Reading Shades at Tsangayar Malam Rabiu Abdulkarim Kudu Danmuulu in Babura LGA, Tsangayar Malam Nasiru Haruna Aduware in Kanya Constituency, Tsangayar Malam Ghali Kargo in Garki LGA, Tsangayar Malam Abdulazee Kari Tsalle Unguwar Karawa in Ringim LGA, and Tsangayar Makera Malam Rabiu Malimawar Gujungu in Taura LGA (Lot-21)</t>
  </si>
  <si>
    <t>JEC/324/2025/VOL.I/9</t>
  </si>
  <si>
    <t>Saban Garin Yaya Nig Ltd</t>
  </si>
  <si>
    <t>No.02 Saban Garin Yaya Town Taura LGA, Jigawa State</t>
  </si>
  <si>
    <t>Supply of 100 Sets of Students Uniform, Writing Materials and Maintenance of School Furniture at 6No. Tsangaya Schools in the State (Lot-1)</t>
  </si>
  <si>
    <t>JEC/362/2025/VOL.I/78</t>
  </si>
  <si>
    <t>Lautai Educational Consultancy &amp; Gen Serv Ltd</t>
  </si>
  <si>
    <t>No.4 Emir Road Gumel LGA, Jigawa State</t>
  </si>
  <si>
    <t>Supply of Cows, Rams, Ingredients and Others Items in 19No. Boarding Primary and Junior Secondary Schools Across the State (Lot-1)</t>
  </si>
  <si>
    <t>JEC/280/2025/VOL.I/6</t>
  </si>
  <si>
    <t>Supply of Ict Equipment for Basic Education Development in 9No. Model Boarding Primary Schools (MBPS) and Junior Day Science Schools (Lot-1)</t>
  </si>
  <si>
    <t>Supply of ICT Equipment for Basic Education Development in 9No. Model Boarding Primary Schools (MBPS) and Junior Day Science Schools (Lot-1)</t>
  </si>
  <si>
    <t>JEC/281/2025/VOL.I/10</t>
  </si>
  <si>
    <t>No.13 Madakanchi Kwalam Town Taura LGA, Jigawa State</t>
  </si>
  <si>
    <t>Supply and Installation of Library and ICT Equipment for Arabic Educational Development in 6No. Selected Primary Schools in the State (Lot-1)</t>
  </si>
  <si>
    <t>JEC/302/2025/VOL.I/10</t>
  </si>
  <si>
    <t>10 weeks</t>
  </si>
  <si>
    <t>A.Y Danbaba Nigeria Ltd</t>
  </si>
  <si>
    <t>Plat F13 Ggarawa Street Fatara Housing Estate Dutse, Jigawa State</t>
  </si>
  <si>
    <t>Renovation and Equipping of 5No. Primary Health Care Across the State (Lot-1)</t>
  </si>
  <si>
    <t>JEC/297/2025/VOL.I/6</t>
  </si>
  <si>
    <t>Imdat Synergy Nigeria Ltd</t>
  </si>
  <si>
    <t>Supply of Furniture, Minor Repaird and Connection to National Grid at Kirikasamma and Gagarawa General Hospitals (Lot-1)</t>
  </si>
  <si>
    <t>JEC/301/2025/VOL.I/6</t>
  </si>
  <si>
    <t>Three Moms Engineering Ltd</t>
  </si>
  <si>
    <t>Shiek Sulaiman Bamaina Road Old CBN Dutse, Jigawa State</t>
  </si>
  <si>
    <t>Supply of 50,000 20 Leaves, 31,250 40 Leaves Copies of Customized Exercise Books, 6,200 Copies of Primary :Leaving Certificate and 7,500 Copies of Lesson Plan Instructional Materials (Lot-1)</t>
  </si>
  <si>
    <t>JEC/293/2025/VOL.I/6</t>
  </si>
  <si>
    <t>Alcon Blue Concept Ltd</t>
  </si>
  <si>
    <t>Suite A6 Al-Hamsad Tower Ado Bayero Mall Zoo Road,Kano State</t>
  </si>
  <si>
    <t>Upgrading of 2No. Vehicles for Ministry of Basic Educ (Lot-1)</t>
  </si>
  <si>
    <t>JEC/339/2025/VOL.I/6</t>
  </si>
  <si>
    <t>H&amp;N Engineering Consultancy Serv Ltd</t>
  </si>
  <si>
    <t>No. Bs 18 Investment House Dutse, Jigawa State</t>
  </si>
  <si>
    <t>Construction of 1No. Block of 3No. Classrooms and 1No. Block of 4 Seater Pit Latrine at Limawa Primary School in Dutse LGA (Lot-1)</t>
  </si>
  <si>
    <t>JEC/348/2025/VOL.I/6</t>
  </si>
  <si>
    <t>Upgrading and Repairs of Project Monitoring Vehicle for the Honorable Commissioner of Basic Education (Lot-1)</t>
  </si>
  <si>
    <t>JEC/349/2025/VOL.I/6</t>
  </si>
  <si>
    <t>Supply of EMIS Gadgets and Upgrading if Software System (Lot-1)</t>
  </si>
  <si>
    <t>JEC/350/2025/VOL.I/6</t>
  </si>
  <si>
    <t>Yesmeen Automobile Nig Ltd</t>
  </si>
  <si>
    <t>Supply of 3No. Toyota Corolla 2013 Model for the Ministry of Basic Education Head of Office (Lot-1)</t>
  </si>
  <si>
    <t>JEC/351/2025/VOL.I/6</t>
  </si>
  <si>
    <t>A.S Maifata Gen Enter Nig Ltd</t>
  </si>
  <si>
    <t>No.102 Fanisau Quarters Hadejia, Jigawa State</t>
  </si>
  <si>
    <t>Supply of 27No. Volkswagen Golf 3 for Local Government Education Authorities Under Ministry of Basic Education Lot-1</t>
  </si>
  <si>
    <t>JEC/352/2025/VOL.I/6</t>
  </si>
  <si>
    <t>US Dauda Nig Ltd</t>
  </si>
  <si>
    <t>No.19 Murtala Mohammed Way,Kano State</t>
  </si>
  <si>
    <t>Renovation of JTQ-1 Block at School of Arabic and Islamic Studies (SAIS) Hadejia (Lot-1)</t>
  </si>
  <si>
    <t>JEC/270/2025/VOL.I/11</t>
  </si>
  <si>
    <t>Isah Nguru Venture Ltd</t>
  </si>
  <si>
    <t>Construction of 1No. Block of 3-Classrooms at Government Day Arabic Secondary School (GDASS) Basirka  Lot-1</t>
  </si>
  <si>
    <t>JEC/285/2025/VOL.I/32</t>
  </si>
  <si>
    <t>Thornhill Engineering Services Ltd</t>
  </si>
  <si>
    <t>No.616 Sbuwar Maramjuwa Dutse, Jigawa State</t>
  </si>
  <si>
    <t>Construction of 1No. Block of 3 Classrooms at Government Day Arabic Secondary School (GDASS) Harbo Tsohuwa (Lot-2)</t>
  </si>
  <si>
    <t>JEC/286/2025/VOL.I/32</t>
  </si>
  <si>
    <t>Haruna Ladan Investment &amp; Properties Ltd</t>
  </si>
  <si>
    <t>No. 2 Gujungu raod, Jahun, Jigawa State</t>
  </si>
  <si>
    <t>Construction of 1No. Block of 3 Classrooms at Government Day Arabic Secondary School ( GDASS) Kanya Babba (Lot-3)</t>
  </si>
  <si>
    <t>JEC/287/2025/VOL.I/32</t>
  </si>
  <si>
    <t>Kano/Gumel Junction, Babura. Jigawa State</t>
  </si>
  <si>
    <t>Construction of 1No. Block of 3 Classrooms at Government Day Arabic Secondary School (GDASS) Sankara (Lot-4)</t>
  </si>
  <si>
    <t>JEC/288/2025/VOL.I/32</t>
  </si>
  <si>
    <t>Construction of 1No. Block of 3 Classrooms at Government Day Arabic Secondary School (GDASS) Danbazau (Lot-5)</t>
  </si>
  <si>
    <t>JEC/289/2025/VOL.I/32</t>
  </si>
  <si>
    <t>Construction of 1No. Block of 3 Classrooms at Government Day Arabic Secondary  School (GDASS) Shagari  (Lot-6)</t>
  </si>
  <si>
    <t>JEC/290/2025/VOL.I/32</t>
  </si>
  <si>
    <t>Al-Yusra General Ent Ltd</t>
  </si>
  <si>
    <t>No. R85 new GRA Opp Shagari Urban Community School, Hadejia</t>
  </si>
  <si>
    <t>Construction of 1No. Block of 3 Classrooms at Government Day Arabic Secondary School (GDASS) Lot-7</t>
  </si>
  <si>
    <t>JEC/291/2025/VOL.I/32</t>
  </si>
  <si>
    <t>Hascobin Nigeria Ltd</t>
  </si>
  <si>
    <t>No. 5 Opp Motor Park, Birniwa</t>
  </si>
  <si>
    <t>Construction of 1No. Block of 3 Classrooms at Government Day Arabic Secondary School (GDASS) Shuwarin Lot-8</t>
  </si>
  <si>
    <t>JEC/292/2025/VOL.I/32</t>
  </si>
  <si>
    <t>NBS &amp;  Sons Construction Nig Ltd</t>
  </si>
  <si>
    <t>No. 5, Abdullahi Road Dutse, Jigawa State</t>
  </si>
  <si>
    <t>Construction of Wall Fence and Gate at GDASS Dantanoma Gumel (Lot-1)</t>
  </si>
  <si>
    <t>JEC/359/2025/VOL.I/9</t>
  </si>
  <si>
    <t>Lautai Global Constr Ltd</t>
  </si>
  <si>
    <t>No.3 Dantanoma Road Gumel LGA, Jigawa State</t>
  </si>
  <si>
    <t>Supply of Arabic Text Books (Lot-1)</t>
  </si>
  <si>
    <t>JEC/360/2025/VOL.I/9</t>
  </si>
  <si>
    <t>Construction of Multi-Purpose Hall at GGSSS Roni (Lot-1)</t>
  </si>
  <si>
    <t>JEC/333/2025/VOL.I/9</t>
  </si>
  <si>
    <t>14 weeks</t>
  </si>
  <si>
    <t>Shakkato Integ Serv Nig Ltd</t>
  </si>
  <si>
    <t>No. KM10 Yola Road Gombe, Gombe State</t>
  </si>
  <si>
    <t>Construction of Wall Fence , Gate and Gate House at GTSC Auyo (Lot-2)</t>
  </si>
  <si>
    <t>JEC/336/2025/VOL.I/6</t>
  </si>
  <si>
    <t>Construction of 4No. Blocks of 6 Seater Pit Latrine at GDSTC Kafin Hausa, GDSTC Babura, GDSTC  Gumel, and GDSTC Gwaram (Lot-1)</t>
  </si>
  <si>
    <t>JEC/337/2025/VOL.I/6</t>
  </si>
  <si>
    <t>Khanadi Global Links Ltd</t>
  </si>
  <si>
    <t>No.4 Al-Sabur House Opposite SDY Office Independence Road, Kano State</t>
  </si>
  <si>
    <t>Jig State Library Board</t>
  </si>
  <si>
    <t>Renovation of Jigawa State Main Library (Phase I,II &amp; the Mosque) Lot-1</t>
  </si>
  <si>
    <t>JEC/268/2025/VOL.I/6</t>
  </si>
  <si>
    <t>Freestone Investment Ltd</t>
  </si>
  <si>
    <t>Jig State Educ Res Agency</t>
  </si>
  <si>
    <t>Procurement of 10No. Brand New Laptop Computer 8GB Ram, ITB HDD, Core i7 , Torch Screen (Lot-1)</t>
  </si>
  <si>
    <t>JEC/277/2025/VOL.I/8</t>
  </si>
  <si>
    <t>Procurement of Office Furniture for Executive Secretary, Directors and Other Officers Lot-1</t>
  </si>
  <si>
    <t>JEC/303/2025/VOL.I/7</t>
  </si>
  <si>
    <t>Basma Consult &amp; Investment Ltd</t>
  </si>
  <si>
    <t>No.58 Abdulmuminn Plaza Birnin Kudu LGA, Jigawa State</t>
  </si>
  <si>
    <t>Supply of Library Equipment and Materials (Lot-1)</t>
  </si>
  <si>
    <t>JEC/335/2025/VOL.I/6</t>
  </si>
  <si>
    <t>Jobbers Books &amp; Gen Services</t>
  </si>
  <si>
    <t>No.143 Ado Bayero Road Dorayi Babba Kunbotso LGA, Kano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</si>
</sst>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dd&quot;/&quot;mm&quot;/&quot;yyyy"/>
  </numFmts>
  <fonts count="34" x14ac:knownFonts="1">
    <font>
      <sz val="10"/>
      <color rgb="FF000000"/>
      <name val="Calibri"/>
      <scheme val="minor"/>
    </font>
    <font>
      <sz val="11"/>
      <color theme="1"/>
      <name val="Calibri"/>
      <family val="2"/>
      <scheme val="minor"/>
    </font>
    <font>
      <b/>
      <sz val="16"/>
      <color theme="1"/>
      <name val="Calibri"/>
      <family val="2"/>
    </font>
    <font>
      <sz val="10"/>
      <name val="Calibri"/>
      <family val="2"/>
    </font>
    <font>
      <sz val="11"/>
      <color theme="1"/>
      <name val="Calibri"/>
      <family val="2"/>
    </font>
    <font>
      <b/>
      <sz val="11"/>
      <color theme="1"/>
      <name val="Calibri"/>
      <family val="2"/>
    </font>
    <font>
      <sz val="10"/>
      <color theme="1"/>
      <name val="Arial"/>
      <family val="2"/>
    </font>
    <font>
      <b/>
      <sz val="12"/>
      <color theme="1"/>
      <name val="Calibri"/>
      <family val="2"/>
    </font>
    <font>
      <b/>
      <sz val="16"/>
      <color theme="1"/>
      <name val="Calibri"/>
      <family val="2"/>
      <scheme val="minor"/>
    </font>
    <font>
      <b/>
      <sz val="10"/>
      <color theme="1"/>
      <name val="Calibri"/>
      <family val="2"/>
      <scheme val="minor"/>
    </font>
    <font>
      <sz val="10"/>
      <color theme="1"/>
      <name val="Calibri"/>
      <family val="2"/>
      <scheme val="minor"/>
    </font>
    <font>
      <b/>
      <sz val="11"/>
      <color theme="1"/>
      <name val="Arial"/>
      <family val="2"/>
    </font>
    <font>
      <b/>
      <sz val="10"/>
      <color theme="1"/>
      <name val="Arial"/>
      <family val="2"/>
    </font>
    <font>
      <sz val="10"/>
      <color theme="1"/>
      <name val="Calibri"/>
      <family val="2"/>
    </font>
    <font>
      <sz val="10"/>
      <color rgb="FF000000"/>
      <name val="Arial"/>
      <family val="2"/>
    </font>
    <font>
      <sz val="10"/>
      <color rgb="FF000000"/>
      <name val="Calibri"/>
      <family val="2"/>
      <scheme val="minor"/>
    </font>
    <font>
      <sz val="10"/>
      <color theme="1"/>
      <name val="Times New Roman"/>
      <family val="1"/>
    </font>
    <font>
      <sz val="9"/>
      <color theme="1"/>
      <name val="Calibri"/>
      <family val="2"/>
      <scheme val="minor"/>
    </font>
    <font>
      <b/>
      <sz val="12"/>
      <color theme="1"/>
      <name val="Calibri"/>
      <family val="2"/>
      <scheme val="minor"/>
    </font>
    <font>
      <b/>
      <sz val="14"/>
      <color theme="1"/>
      <name val="Calibri"/>
      <family val="2"/>
      <scheme val="minor"/>
    </font>
    <font>
      <b/>
      <sz val="12"/>
      <color theme="1"/>
      <name val="Arial Narrow"/>
      <family val="2"/>
    </font>
    <font>
      <sz val="12"/>
      <color theme="1"/>
      <name val="Arial"/>
      <family val="2"/>
    </font>
    <font>
      <sz val="12"/>
      <color rgb="FF000000"/>
      <name val="Arial"/>
      <family val="2"/>
    </font>
    <font>
      <sz val="12"/>
      <color theme="1"/>
      <name val="Times New Roman"/>
      <family val="1"/>
    </font>
    <font>
      <sz val="12"/>
      <color rgb="FF000000"/>
      <name val="Calibri"/>
      <family val="2"/>
      <scheme val="minor"/>
    </font>
    <font>
      <b/>
      <sz val="12"/>
      <color theme="1"/>
      <name val="Arial"/>
      <family val="2"/>
    </font>
    <font>
      <sz val="14"/>
      <color theme="1"/>
      <name val="Arial"/>
      <family val="2"/>
    </font>
    <font>
      <sz val="12"/>
      <color rgb="FF000000"/>
      <name val="Times New Roman"/>
      <family val="1"/>
    </font>
    <font>
      <sz val="12"/>
      <color theme="1"/>
      <name val="Calibri"/>
      <family val="2"/>
      <scheme val="minor"/>
    </font>
    <font>
      <sz val="12"/>
      <color rgb="FF000000"/>
      <name val="Tahoma"/>
      <family val="2"/>
    </font>
    <font>
      <sz val="12"/>
      <name val="Calibri"/>
      <family val="2"/>
    </font>
    <font>
      <sz val="12"/>
      <color theme="1"/>
      <name val="Calibri"/>
      <family val="2"/>
    </font>
    <font>
      <sz val="12"/>
      <name val="Calibri"/>
      <family val="2"/>
      <scheme val="minor"/>
    </font>
    <font>
      <sz val="12"/>
      <color rgb="FF000000"/>
      <name val="Calibri"/>
      <family val="2"/>
      <scheme val="major"/>
    </font>
  </fonts>
  <fills count="9">
    <fill>
      <patternFill patternType="none"/>
    </fill>
    <fill>
      <patternFill patternType="gray125"/>
    </fill>
    <fill>
      <patternFill patternType="solid">
        <fgColor rgb="FFFFCC00"/>
        <bgColor rgb="FFFFCC00"/>
      </patternFill>
    </fill>
    <fill>
      <patternFill patternType="solid">
        <fgColor rgb="FFCCFFCC"/>
        <bgColor rgb="FFCCFFCC"/>
      </patternFill>
    </fill>
    <fill>
      <patternFill patternType="solid">
        <fgColor theme="0"/>
        <bgColor theme="0"/>
      </patternFill>
    </fill>
    <fill>
      <patternFill patternType="solid">
        <fgColor rgb="FFC0C0C0"/>
        <bgColor rgb="FFC0C0C0"/>
      </patternFill>
    </fill>
    <fill>
      <patternFill patternType="solid">
        <fgColor rgb="FFFFCC99"/>
        <bgColor rgb="FFFFCC99"/>
      </patternFill>
    </fill>
    <fill>
      <patternFill patternType="solid">
        <fgColor rgb="FFFF0000"/>
        <bgColor rgb="FFFF0000"/>
      </patternFill>
    </fill>
    <fill>
      <patternFill patternType="solid">
        <fgColor theme="0"/>
        <bgColor indexed="64"/>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s>
  <cellStyleXfs count="4">
    <xf numFmtId="0" fontId="0" fillId="0" borderId="0"/>
    <xf numFmtId="43" fontId="15" fillId="0" borderId="0" applyFont="0" applyFill="0" applyBorder="0" applyAlignment="0" applyProtection="0"/>
    <xf numFmtId="0" fontId="1" fillId="0" borderId="11"/>
    <xf numFmtId="43" fontId="1" fillId="0" borderId="11" applyFont="0" applyFill="0" applyBorder="0" applyAlignment="0" applyProtection="0"/>
  </cellStyleXfs>
  <cellXfs count="181">
    <xf numFmtId="0" fontId="0" fillId="0" borderId="0" xfId="0" applyFont="1" applyAlignment="1"/>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7" xfId="0" applyFont="1" applyFill="1" applyBorder="1" applyAlignment="1">
      <alignment horizontal="left"/>
    </xf>
    <xf numFmtId="0" fontId="4" fillId="4" borderId="11" xfId="0" applyFont="1" applyFill="1" applyBorder="1" applyAlignment="1">
      <alignment horizontal="left"/>
    </xf>
    <xf numFmtId="0" fontId="5" fillId="3" borderId="11" xfId="0" applyFont="1" applyFill="1" applyBorder="1" applyAlignment="1">
      <alignment horizontal="left"/>
    </xf>
    <xf numFmtId="0" fontId="4" fillId="3" borderId="11" xfId="0" applyFont="1" applyFill="1" applyBorder="1" applyAlignment="1">
      <alignment horizontal="left"/>
    </xf>
    <xf numFmtId="0" fontId="6" fillId="0" borderId="0" xfId="0" applyFont="1"/>
    <xf numFmtId="0" fontId="7" fillId="5" borderId="12" xfId="0" applyFont="1" applyFill="1" applyBorder="1"/>
    <xf numFmtId="0" fontId="5" fillId="6" borderId="12" xfId="0" applyFont="1" applyFill="1" applyBorder="1" applyAlignment="1">
      <alignment vertical="top"/>
    </xf>
    <xf numFmtId="0" fontId="4" fillId="6" borderId="12" xfId="0" applyFont="1" applyFill="1" applyBorder="1" applyAlignment="1">
      <alignment wrapText="1"/>
    </xf>
    <xf numFmtId="49" fontId="5" fillId="6" borderId="12" xfId="0" applyNumberFormat="1" applyFont="1" applyFill="1" applyBorder="1" applyAlignment="1">
      <alignment vertical="top"/>
    </xf>
    <xf numFmtId="0" fontId="9" fillId="0" borderId="0" xfId="0" applyFont="1"/>
    <xf numFmtId="0" fontId="10" fillId="3" borderId="0" xfId="0" applyFont="1" applyFill="1" applyAlignment="1">
      <alignment wrapText="1"/>
    </xf>
    <xf numFmtId="0" fontId="9" fillId="0" borderId="0" xfId="0" applyFont="1" applyAlignment="1"/>
    <xf numFmtId="0" fontId="10" fillId="0" borderId="0" xfId="0" applyFont="1" applyAlignment="1">
      <alignment wrapText="1"/>
    </xf>
    <xf numFmtId="0" fontId="12" fillId="0" borderId="14" xfId="0" applyFont="1" applyBorder="1" applyAlignment="1">
      <alignment horizontal="center" wrapText="1"/>
    </xf>
    <xf numFmtId="0" fontId="6" fillId="7" borderId="11" xfId="0" applyFont="1" applyFill="1" applyBorder="1" applyAlignment="1">
      <alignment wrapText="1"/>
    </xf>
    <xf numFmtId="0" fontId="14" fillId="0" borderId="0" xfId="0" applyFont="1" applyAlignment="1">
      <alignment wrapText="1"/>
    </xf>
    <xf numFmtId="49" fontId="14" fillId="0" borderId="0" xfId="0" applyNumberFormat="1" applyFont="1" applyAlignment="1">
      <alignment wrapText="1"/>
    </xf>
    <xf numFmtId="49" fontId="6" fillId="0" borderId="0" xfId="0" applyNumberFormat="1" applyFont="1" applyAlignment="1">
      <alignment wrapText="1"/>
    </xf>
    <xf numFmtId="0" fontId="10" fillId="0" borderId="0" xfId="0" applyFont="1"/>
    <xf numFmtId="164" fontId="10" fillId="0" borderId="0" xfId="0" applyNumberFormat="1" applyFont="1"/>
    <xf numFmtId="0" fontId="9" fillId="0" borderId="20" xfId="0" applyFont="1" applyBorder="1" applyAlignment="1">
      <alignment wrapText="1"/>
    </xf>
    <xf numFmtId="0" fontId="6" fillId="0" borderId="20" xfId="0" applyFont="1" applyBorder="1" applyAlignment="1">
      <alignment wrapText="1"/>
    </xf>
    <xf numFmtId="164" fontId="6" fillId="0" borderId="20" xfId="0" applyNumberFormat="1" applyFont="1" applyBorder="1" applyAlignment="1">
      <alignment wrapText="1"/>
    </xf>
    <xf numFmtId="14" fontId="9" fillId="0" borderId="20" xfId="0" applyNumberFormat="1" applyFont="1" applyBorder="1" applyAlignment="1">
      <alignment horizontal="center" wrapText="1"/>
    </xf>
    <xf numFmtId="0" fontId="9" fillId="0" borderId="20" xfId="0" applyFont="1" applyBorder="1" applyAlignment="1">
      <alignment horizontal="center" wrapText="1"/>
    </xf>
    <xf numFmtId="49" fontId="14" fillId="0" borderId="0" xfId="0" applyNumberFormat="1" applyFont="1" applyAlignment="1">
      <alignment horizontal="right" wrapText="1"/>
    </xf>
    <xf numFmtId="49" fontId="6" fillId="0" borderId="0" xfId="0" applyNumberFormat="1" applyFont="1" applyAlignment="1">
      <alignment horizontal="right" wrapText="1"/>
    </xf>
    <xf numFmtId="0" fontId="14" fillId="0" borderId="0" xfId="0" applyFont="1" applyAlignment="1">
      <alignment horizontal="center" wrapText="1"/>
    </xf>
    <xf numFmtId="0" fontId="0" fillId="0" borderId="20" xfId="0" applyFont="1" applyBorder="1" applyAlignment="1"/>
    <xf numFmtId="0" fontId="0" fillId="0" borderId="11" xfId="0" applyFont="1" applyBorder="1" applyAlignment="1"/>
    <xf numFmtId="0" fontId="9" fillId="0" borderId="22" xfId="0" applyFont="1" applyBorder="1" applyAlignment="1">
      <alignment horizontal="center" wrapText="1"/>
    </xf>
    <xf numFmtId="0" fontId="6" fillId="0" borderId="22" xfId="0" applyFont="1" applyBorder="1" applyAlignment="1">
      <alignment vertical="center" wrapText="1"/>
    </xf>
    <xf numFmtId="0" fontId="10" fillId="0" borderId="22" xfId="0" applyFont="1" applyBorder="1"/>
    <xf numFmtId="0" fontId="16" fillId="0" borderId="22" xfId="0" applyFont="1" applyBorder="1" applyAlignment="1">
      <alignment vertical="center" wrapText="1"/>
    </xf>
    <xf numFmtId="0" fontId="17" fillId="8" borderId="22" xfId="0" applyFont="1" applyFill="1" applyBorder="1" applyAlignment="1">
      <alignment horizontal="left"/>
    </xf>
    <xf numFmtId="14" fontId="16" fillId="0" borderId="22" xfId="0" applyNumberFormat="1" applyFont="1" applyBorder="1" applyAlignment="1">
      <alignment horizontal="center" vertical="center" wrapText="1"/>
    </xf>
    <xf numFmtId="0" fontId="16" fillId="0" borderId="23" xfId="0" applyFont="1" applyBorder="1" applyAlignment="1">
      <alignment vertical="center" wrapText="1"/>
    </xf>
    <xf numFmtId="0" fontId="0" fillId="0" borderId="0" xfId="0" applyFont="1" applyAlignment="1"/>
    <xf numFmtId="0" fontId="12" fillId="0" borderId="14" xfId="0" applyFont="1" applyBorder="1" applyAlignment="1">
      <alignment horizontal="center" wrapText="1"/>
    </xf>
    <xf numFmtId="0" fontId="14" fillId="0" borderId="22" xfId="0" applyFont="1" applyBorder="1" applyAlignment="1">
      <alignment wrapText="1"/>
    </xf>
    <xf numFmtId="0" fontId="19" fillId="0" borderId="20" xfId="0" applyFont="1" applyBorder="1" applyAlignment="1">
      <alignment wrapText="1"/>
    </xf>
    <xf numFmtId="43" fontId="19" fillId="0" borderId="20" xfId="1" applyFont="1" applyBorder="1" applyAlignment="1">
      <alignment horizontal="left" wrapText="1"/>
    </xf>
    <xf numFmtId="0" fontId="18" fillId="0" borderId="20" xfId="0" applyFont="1" applyBorder="1" applyAlignment="1">
      <alignment wrapText="1"/>
    </xf>
    <xf numFmtId="0" fontId="18" fillId="0" borderId="20" xfId="0" applyFont="1" applyBorder="1" applyAlignment="1">
      <alignment horizontal="center" wrapText="1"/>
    </xf>
    <xf numFmtId="43" fontId="18" fillId="0" borderId="20" xfId="1" applyFont="1" applyBorder="1" applyAlignment="1">
      <alignment horizontal="left" wrapText="1"/>
    </xf>
    <xf numFmtId="43" fontId="18" fillId="0" borderId="20" xfId="1" applyFont="1" applyBorder="1" applyAlignment="1">
      <alignment horizontal="right" wrapText="1"/>
    </xf>
    <xf numFmtId="14" fontId="18" fillId="0" borderId="20" xfId="0" applyNumberFormat="1" applyFont="1" applyBorder="1" applyAlignment="1">
      <alignment horizontal="center" wrapText="1"/>
    </xf>
    <xf numFmtId="0" fontId="0" fillId="0" borderId="21" xfId="0" applyFont="1" applyBorder="1" applyAlignment="1"/>
    <xf numFmtId="0" fontId="20" fillId="0" borderId="21" xfId="0" applyFont="1" applyBorder="1" applyAlignment="1">
      <alignment vertical="center" wrapText="1"/>
    </xf>
    <xf numFmtId="0" fontId="20" fillId="0" borderId="20" xfId="0" applyFont="1" applyBorder="1" applyAlignment="1">
      <alignment wrapText="1"/>
    </xf>
    <xf numFmtId="0" fontId="21" fillId="0" borderId="11" xfId="0" applyFont="1" applyBorder="1" applyAlignment="1">
      <alignment wrapText="1"/>
    </xf>
    <xf numFmtId="0" fontId="21" fillId="0" borderId="20" xfId="0" applyFont="1" applyBorder="1" applyAlignment="1">
      <alignment wrapText="1"/>
    </xf>
    <xf numFmtId="164" fontId="21" fillId="0" borderId="20" xfId="0" applyNumberFormat="1" applyFont="1" applyBorder="1" applyAlignment="1">
      <alignment wrapText="1"/>
    </xf>
    <xf numFmtId="0" fontId="21" fillId="7" borderId="11" xfId="0" applyFont="1" applyFill="1" applyBorder="1" applyAlignment="1">
      <alignment wrapText="1"/>
    </xf>
    <xf numFmtId="165" fontId="21" fillId="0" borderId="0" xfId="0" applyNumberFormat="1" applyFont="1" applyAlignment="1">
      <alignment wrapText="1"/>
    </xf>
    <xf numFmtId="0" fontId="21" fillId="0" borderId="0" xfId="0" applyFont="1" applyAlignment="1">
      <alignment horizontal="center" wrapText="1"/>
    </xf>
    <xf numFmtId="0" fontId="22" fillId="0" borderId="0" xfId="0" applyFont="1" applyAlignment="1">
      <alignment wrapText="1"/>
    </xf>
    <xf numFmtId="14" fontId="20" fillId="0" borderId="20" xfId="0" applyNumberFormat="1" applyFont="1" applyBorder="1" applyAlignment="1">
      <alignment horizontal="center" wrapText="1"/>
    </xf>
    <xf numFmtId="43" fontId="20" fillId="0" borderId="20" xfId="1" applyFont="1" applyBorder="1" applyAlignment="1">
      <alignment horizontal="left" wrapText="1"/>
    </xf>
    <xf numFmtId="0" fontId="20" fillId="0" borderId="20" xfId="0" applyFont="1" applyBorder="1" applyAlignment="1">
      <alignment horizontal="center" wrapText="1"/>
    </xf>
    <xf numFmtId="0" fontId="23" fillId="0" borderId="22" xfId="0" applyFont="1" applyBorder="1" applyAlignment="1">
      <alignment wrapText="1"/>
    </xf>
    <xf numFmtId="0" fontId="24" fillId="0" borderId="20" xfId="0" applyFont="1" applyBorder="1" applyAlignment="1"/>
    <xf numFmtId="0" fontId="21" fillId="0" borderId="22" xfId="0" applyFont="1" applyBorder="1" applyAlignment="1">
      <alignment wrapText="1"/>
    </xf>
    <xf numFmtId="49" fontId="22" fillId="0" borderId="0" xfId="0" applyNumberFormat="1" applyFont="1" applyAlignment="1">
      <alignment horizontal="right" wrapText="1"/>
    </xf>
    <xf numFmtId="49" fontId="21" fillId="0" borderId="0" xfId="0" applyNumberFormat="1" applyFont="1" applyAlignment="1">
      <alignment horizontal="right" wrapText="1"/>
    </xf>
    <xf numFmtId="0" fontId="22" fillId="0" borderId="0" xfId="0" applyFont="1" applyAlignment="1">
      <alignment horizontal="center" wrapText="1"/>
    </xf>
    <xf numFmtId="0" fontId="18" fillId="0" borderId="22" xfId="0" applyFont="1" applyBorder="1" applyAlignment="1">
      <alignment horizontal="center" wrapText="1"/>
    </xf>
    <xf numFmtId="0" fontId="18" fillId="0" borderId="20" xfId="2" applyFont="1" applyBorder="1" applyAlignment="1">
      <alignment horizontal="center" wrapText="1"/>
    </xf>
    <xf numFmtId="0" fontId="25" fillId="7" borderId="17" xfId="0" applyFont="1" applyFill="1" applyBorder="1" applyAlignment="1">
      <alignment wrapText="1"/>
    </xf>
    <xf numFmtId="0" fontId="25" fillId="7" borderId="18" xfId="0" applyFont="1" applyFill="1" applyBorder="1" applyAlignment="1">
      <alignment wrapText="1"/>
    </xf>
    <xf numFmtId="0" fontId="25" fillId="7" borderId="11" xfId="0" applyFont="1" applyFill="1" applyBorder="1" applyAlignment="1">
      <alignment wrapText="1"/>
    </xf>
    <xf numFmtId="49" fontId="25" fillId="7" borderId="19" xfId="0" applyNumberFormat="1" applyFont="1" applyFill="1" applyBorder="1" applyAlignment="1">
      <alignment wrapText="1"/>
    </xf>
    <xf numFmtId="49" fontId="25" fillId="7" borderId="18" xfId="0" applyNumberFormat="1" applyFont="1" applyFill="1" applyBorder="1" applyAlignment="1">
      <alignment wrapText="1"/>
    </xf>
    <xf numFmtId="0" fontId="25" fillId="7" borderId="19" xfId="0" applyFont="1" applyFill="1" applyBorder="1" applyAlignment="1">
      <alignment wrapText="1"/>
    </xf>
    <xf numFmtId="0" fontId="25" fillId="7" borderId="20" xfId="0" applyFont="1" applyFill="1" applyBorder="1" applyAlignment="1">
      <alignment wrapText="1"/>
    </xf>
    <xf numFmtId="0" fontId="24" fillId="0" borderId="0" xfId="0" applyFont="1" applyAlignment="1"/>
    <xf numFmtId="0" fontId="26" fillId="0" borderId="22" xfId="0" applyFont="1" applyBorder="1" applyAlignment="1">
      <alignment vertical="center" wrapText="1"/>
    </xf>
    <xf numFmtId="0" fontId="0" fillId="0" borderId="0" xfId="0" applyFont="1" applyAlignment="1"/>
    <xf numFmtId="0" fontId="12" fillId="0" borderId="14" xfId="0" applyFont="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4" fillId="3" borderId="3" xfId="0" applyFont="1" applyFill="1" applyBorder="1" applyAlignment="1">
      <alignment horizontal="left"/>
    </xf>
    <xf numFmtId="0" fontId="3" fillId="0" borderId="4" xfId="0" applyFont="1" applyBorder="1"/>
    <xf numFmtId="0" fontId="5" fillId="3" borderId="5" xfId="0" applyFont="1" applyFill="1" applyBorder="1" applyAlignment="1">
      <alignment horizontal="left"/>
    </xf>
    <xf numFmtId="0" fontId="3" fillId="0" borderId="6" xfId="0" applyFont="1" applyBorder="1"/>
    <xf numFmtId="0" fontId="4" fillId="3" borderId="5" xfId="0" applyFont="1" applyFill="1" applyBorder="1" applyAlignment="1">
      <alignment horizontal="left" wrapText="1"/>
    </xf>
    <xf numFmtId="0" fontId="9" fillId="6" borderId="0" xfId="0" applyFont="1" applyFill="1"/>
    <xf numFmtId="0" fontId="0" fillId="0" borderId="0" xfId="0" applyFont="1" applyAlignment="1"/>
    <xf numFmtId="0" fontId="10" fillId="6" borderId="0" xfId="0" applyFont="1" applyFill="1"/>
    <xf numFmtId="0" fontId="9" fillId="6" borderId="0" xfId="0" applyFont="1" applyFill="1" applyAlignment="1">
      <alignment wrapText="1"/>
    </xf>
    <xf numFmtId="0" fontId="4" fillId="3" borderId="5" xfId="0" applyFont="1" applyFill="1" applyBorder="1" applyAlignment="1">
      <alignment horizontal="left"/>
    </xf>
    <xf numFmtId="0" fontId="4" fillId="3" borderId="9" xfId="0" applyFont="1" applyFill="1" applyBorder="1" applyAlignment="1">
      <alignment horizontal="left"/>
    </xf>
    <xf numFmtId="0" fontId="3" fillId="0" borderId="10" xfId="0" applyFont="1" applyBorder="1"/>
    <xf numFmtId="0" fontId="8" fillId="2" borderId="0" xfId="0" applyFont="1" applyFill="1" applyAlignment="1">
      <alignment horizontal="center"/>
    </xf>
    <xf numFmtId="0" fontId="11" fillId="0" borderId="13" xfId="0" applyFont="1" applyBorder="1" applyAlignment="1">
      <alignment horizontal="center" wrapText="1"/>
    </xf>
    <xf numFmtId="0" fontId="3" fillId="0" borderId="14" xfId="0" applyFont="1" applyBorder="1"/>
    <xf numFmtId="0" fontId="12" fillId="0" borderId="14" xfId="0" applyFont="1" applyBorder="1" applyAlignment="1">
      <alignment horizontal="center" wrapText="1"/>
    </xf>
    <xf numFmtId="0" fontId="13" fillId="0" borderId="14" xfId="0" applyFont="1" applyBorder="1"/>
    <xf numFmtId="49" fontId="12" fillId="0" borderId="15" xfId="0" applyNumberFormat="1" applyFont="1" applyBorder="1" applyAlignment="1">
      <alignment horizontal="center" wrapText="1"/>
    </xf>
    <xf numFmtId="0" fontId="3" fillId="0" borderId="16" xfId="0" applyFont="1" applyBorder="1"/>
    <xf numFmtId="0" fontId="12" fillId="0" borderId="15" xfId="0" applyFont="1" applyBorder="1" applyAlignment="1">
      <alignment horizontal="center" wrapText="1"/>
    </xf>
    <xf numFmtId="0" fontId="25" fillId="7" borderId="7" xfId="0" applyFont="1" applyFill="1" applyBorder="1" applyAlignment="1">
      <alignment wrapText="1"/>
    </xf>
    <xf numFmtId="0" fontId="21" fillId="7" borderId="20" xfId="0" applyFont="1" applyFill="1" applyBorder="1" applyAlignment="1">
      <alignment wrapText="1"/>
    </xf>
    <xf numFmtId="0" fontId="21" fillId="0" borderId="20" xfId="0" applyFont="1" applyBorder="1" applyAlignment="1">
      <alignment horizontal="center" wrapText="1"/>
    </xf>
    <xf numFmtId="0" fontId="22" fillId="0" borderId="20" xfId="0" applyFont="1" applyBorder="1" applyAlignment="1">
      <alignment wrapText="1"/>
    </xf>
    <xf numFmtId="0" fontId="24" fillId="0" borderId="0" xfId="0" applyFont="1" applyAlignment="1">
      <alignment wrapText="1"/>
    </xf>
    <xf numFmtId="0" fontId="22" fillId="0" borderId="20" xfId="0" applyFont="1" applyBorder="1" applyAlignment="1">
      <alignment horizontal="center" wrapText="1"/>
    </xf>
    <xf numFmtId="0" fontId="21" fillId="0" borderId="21" xfId="0" applyFont="1" applyBorder="1" applyAlignment="1">
      <alignment wrapText="1"/>
    </xf>
    <xf numFmtId="164" fontId="21" fillId="0" borderId="21" xfId="0" applyNumberFormat="1" applyFont="1" applyBorder="1" applyAlignment="1">
      <alignment wrapText="1"/>
    </xf>
    <xf numFmtId="49" fontId="22" fillId="0" borderId="11" xfId="0" applyNumberFormat="1" applyFont="1" applyBorder="1" applyAlignment="1">
      <alignment horizontal="right" wrapText="1"/>
    </xf>
    <xf numFmtId="49" fontId="21" fillId="0" borderId="11" xfId="0" applyNumberFormat="1" applyFont="1" applyBorder="1" applyAlignment="1">
      <alignment horizontal="right" wrapText="1"/>
    </xf>
    <xf numFmtId="0" fontId="24" fillId="0" borderId="24" xfId="0" applyFont="1" applyBorder="1" applyAlignment="1">
      <alignment vertical="center" wrapText="1"/>
    </xf>
    <xf numFmtId="49" fontId="22" fillId="0" borderId="20" xfId="0" applyNumberFormat="1" applyFont="1" applyBorder="1" applyAlignment="1">
      <alignment horizontal="right" wrapText="1"/>
    </xf>
    <xf numFmtId="49" fontId="21" fillId="0" borderId="20" xfId="0" applyNumberFormat="1" applyFont="1" applyBorder="1" applyAlignment="1">
      <alignment horizontal="right" wrapText="1"/>
    </xf>
    <xf numFmtId="0" fontId="25" fillId="7" borderId="25" xfId="0" applyFont="1" applyFill="1" applyBorder="1" applyAlignment="1">
      <alignment wrapText="1"/>
    </xf>
    <xf numFmtId="49" fontId="25" fillId="7" borderId="7" xfId="0" applyNumberFormat="1" applyFont="1" applyFill="1" applyBorder="1" applyAlignment="1">
      <alignment wrapText="1"/>
    </xf>
    <xf numFmtId="49" fontId="25" fillId="7" borderId="11" xfId="0" applyNumberFormat="1" applyFont="1" applyFill="1" applyBorder="1" applyAlignment="1">
      <alignment wrapText="1"/>
    </xf>
    <xf numFmtId="0" fontId="25" fillId="7" borderId="21" xfId="0" applyFont="1" applyFill="1" applyBorder="1" applyAlignment="1">
      <alignment wrapText="1"/>
    </xf>
    <xf numFmtId="0" fontId="27" fillId="0" borderId="0" xfId="0" applyFont="1" applyAlignment="1">
      <alignment wrapText="1"/>
    </xf>
    <xf numFmtId="0" fontId="28" fillId="0" borderId="20" xfId="0" applyFont="1" applyBorder="1" applyAlignment="1">
      <alignment horizontal="center" wrapText="1"/>
    </xf>
    <xf numFmtId="0" fontId="28" fillId="0" borderId="20" xfId="0" applyFont="1" applyBorder="1" applyAlignment="1">
      <alignment wrapText="1"/>
    </xf>
    <xf numFmtId="43" fontId="28" fillId="0" borderId="20" xfId="1" applyFont="1" applyBorder="1" applyAlignment="1">
      <alignment wrapText="1"/>
    </xf>
    <xf numFmtId="0" fontId="29" fillId="0" borderId="0" xfId="0" applyFont="1" applyAlignment="1">
      <alignment wrapText="1"/>
    </xf>
    <xf numFmtId="43" fontId="18" fillId="0" borderId="20" xfId="1" applyFont="1" applyBorder="1" applyAlignment="1">
      <alignment wrapText="1"/>
    </xf>
    <xf numFmtId="0" fontId="25" fillId="0" borderId="13" xfId="0" applyFont="1" applyBorder="1" applyAlignment="1">
      <alignment horizontal="center" wrapText="1"/>
    </xf>
    <xf numFmtId="0" fontId="30" fillId="0" borderId="14" xfId="0" applyFont="1" applyBorder="1"/>
    <xf numFmtId="0" fontId="25" fillId="0" borderId="14" xfId="0" applyFont="1" applyBorder="1" applyAlignment="1">
      <alignment horizontal="center" wrapText="1"/>
    </xf>
    <xf numFmtId="0" fontId="30" fillId="0" borderId="11" xfId="0" applyFont="1" applyBorder="1"/>
    <xf numFmtId="0" fontId="31" fillId="0" borderId="11" xfId="0" applyFont="1" applyBorder="1"/>
    <xf numFmtId="49" fontId="25" fillId="0" borderId="7" xfId="0" applyNumberFormat="1" applyFont="1" applyBorder="1" applyAlignment="1">
      <alignment horizontal="center" wrapText="1"/>
    </xf>
    <xf numFmtId="0" fontId="30" fillId="0" borderId="8" xfId="0" applyFont="1" applyBorder="1"/>
    <xf numFmtId="0" fontId="25" fillId="0" borderId="11" xfId="0" applyFont="1" applyBorder="1" applyAlignment="1">
      <alignment horizontal="center" wrapText="1"/>
    </xf>
    <xf numFmtId="0" fontId="25" fillId="0" borderId="15" xfId="0" applyFont="1" applyBorder="1" applyAlignment="1">
      <alignment horizontal="center" wrapText="1"/>
    </xf>
    <xf numFmtId="0" fontId="30" fillId="0" borderId="16" xfId="0" applyFont="1" applyBorder="1"/>
    <xf numFmtId="0" fontId="24" fillId="0" borderId="11" xfId="0" applyFont="1" applyBorder="1" applyAlignment="1"/>
    <xf numFmtId="0" fontId="28" fillId="0" borderId="20" xfId="0" applyFont="1" applyBorder="1" applyAlignment="1">
      <alignment horizontal="left" wrapText="1"/>
    </xf>
    <xf numFmtId="14" fontId="28" fillId="0" borderId="20" xfId="0" applyNumberFormat="1" applyFont="1" applyBorder="1" applyAlignment="1">
      <alignment horizontal="center" wrapText="1"/>
    </xf>
    <xf numFmtId="43" fontId="28" fillId="0" borderId="20" xfId="1" applyFont="1" applyBorder="1" applyAlignment="1">
      <alignment horizontal="center" wrapText="1"/>
    </xf>
    <xf numFmtId="0" fontId="32" fillId="0" borderId="20" xfId="0" applyFont="1" applyBorder="1" applyAlignment="1">
      <alignment wrapText="1"/>
    </xf>
    <xf numFmtId="0" fontId="25" fillId="0" borderId="25" xfId="0" applyFont="1" applyBorder="1" applyAlignment="1">
      <alignment horizontal="center" wrapText="1"/>
    </xf>
    <xf numFmtId="0" fontId="25" fillId="0" borderId="11" xfId="0" applyFont="1" applyBorder="1" applyAlignment="1">
      <alignment horizontal="center" wrapText="1"/>
    </xf>
    <xf numFmtId="0" fontId="25" fillId="0" borderId="7" xfId="0" applyFont="1" applyBorder="1" applyAlignment="1">
      <alignment horizontal="center" wrapText="1"/>
    </xf>
    <xf numFmtId="0" fontId="24" fillId="0" borderId="26" xfId="0" applyFont="1" applyBorder="1" applyAlignment="1"/>
    <xf numFmtId="0" fontId="28" fillId="0" borderId="21" xfId="0" applyFont="1" applyBorder="1" applyAlignment="1">
      <alignment horizontal="center" wrapText="1"/>
    </xf>
    <xf numFmtId="14" fontId="28" fillId="0" borderId="21" xfId="0" applyNumberFormat="1" applyFont="1" applyBorder="1" applyAlignment="1">
      <alignment horizontal="center" wrapText="1"/>
    </xf>
    <xf numFmtId="43" fontId="28" fillId="0" borderId="21" xfId="1" applyFont="1" applyBorder="1" applyAlignment="1">
      <alignment wrapText="1"/>
    </xf>
    <xf numFmtId="0" fontId="31" fillId="0" borderId="14" xfId="0" applyFont="1" applyBorder="1"/>
    <xf numFmtId="49" fontId="25" fillId="0" borderId="15" xfId="0" applyNumberFormat="1" applyFont="1" applyBorder="1" applyAlignment="1">
      <alignment horizontal="center" wrapText="1"/>
    </xf>
    <xf numFmtId="0" fontId="25" fillId="0" borderId="14" xfId="0" applyFont="1" applyBorder="1" applyAlignment="1">
      <alignment horizontal="center" wrapText="1"/>
    </xf>
    <xf numFmtId="0" fontId="24" fillId="0" borderId="11" xfId="0" applyFont="1" applyBorder="1" applyAlignment="1">
      <alignment wrapText="1"/>
    </xf>
    <xf numFmtId="0" fontId="28" fillId="0" borderId="20" xfId="0" applyFont="1" applyBorder="1"/>
    <xf numFmtId="43" fontId="28" fillId="0" borderId="20" xfId="1" applyFont="1" applyBorder="1"/>
    <xf numFmtId="14" fontId="28" fillId="0" borderId="20" xfId="0" applyNumberFormat="1" applyFont="1" applyBorder="1" applyAlignment="1">
      <alignment horizontal="center"/>
    </xf>
    <xf numFmtId="0" fontId="27" fillId="0" borderId="20" xfId="0" applyFont="1" applyBorder="1" applyAlignment="1">
      <alignment wrapText="1"/>
    </xf>
    <xf numFmtId="14" fontId="28" fillId="0" borderId="20" xfId="0" applyNumberFormat="1" applyFont="1" applyBorder="1"/>
    <xf numFmtId="0" fontId="33" fillId="0" borderId="0" xfId="0" applyFont="1" applyAlignment="1">
      <alignment wrapText="1"/>
    </xf>
    <xf numFmtId="0" fontId="23" fillId="0" borderId="20" xfId="0" applyFont="1" applyBorder="1" applyAlignment="1">
      <alignment vertical="center" wrapText="1"/>
    </xf>
    <xf numFmtId="0" fontId="22" fillId="0" borderId="27" xfId="0" applyFont="1" applyBorder="1" applyAlignment="1">
      <alignment vertical="center" wrapText="1"/>
    </xf>
    <xf numFmtId="0" fontId="24" fillId="0" borderId="20" xfId="0" applyFont="1" applyBorder="1" applyAlignment="1">
      <alignment wrapText="1"/>
    </xf>
    <xf numFmtId="164" fontId="21" fillId="8" borderId="20" xfId="0" applyNumberFormat="1" applyFont="1" applyFill="1" applyBorder="1" applyAlignment="1">
      <alignment wrapText="1"/>
    </xf>
    <xf numFmtId="0" fontId="28" fillId="0" borderId="20" xfId="0" applyFont="1" applyFill="1" applyBorder="1" applyAlignment="1">
      <alignment wrapText="1"/>
    </xf>
    <xf numFmtId="0" fontId="28" fillId="0" borderId="11" xfId="0" applyFont="1" applyBorder="1" applyAlignment="1">
      <alignment horizontal="center" wrapText="1"/>
    </xf>
    <xf numFmtId="0" fontId="28" fillId="0" borderId="11" xfId="0" applyFont="1" applyBorder="1" applyAlignment="1">
      <alignment wrapText="1"/>
    </xf>
    <xf numFmtId="164" fontId="21" fillId="0" borderId="11" xfId="0" applyNumberFormat="1" applyFont="1" applyBorder="1" applyAlignment="1">
      <alignment wrapText="1"/>
    </xf>
    <xf numFmtId="0" fontId="22" fillId="0" borderId="11" xfId="0" applyFont="1" applyBorder="1" applyAlignment="1">
      <alignment horizontal="center" wrapText="1"/>
    </xf>
    <xf numFmtId="0" fontId="22" fillId="0" borderId="11" xfId="0" applyFont="1" applyBorder="1" applyAlignment="1">
      <alignment wrapText="1"/>
    </xf>
    <xf numFmtId="43" fontId="28" fillId="0" borderId="11" xfId="1" applyFont="1" applyBorder="1" applyAlignment="1">
      <alignment wrapText="1"/>
    </xf>
    <xf numFmtId="43" fontId="18" fillId="0" borderId="11" xfId="1" applyFont="1" applyBorder="1" applyAlignment="1">
      <alignment wrapText="1"/>
    </xf>
    <xf numFmtId="0" fontId="28" fillId="0" borderId="11" xfId="0" applyFont="1" applyBorder="1" applyAlignment="1">
      <alignment horizontal="left" wrapText="1"/>
    </xf>
    <xf numFmtId="14" fontId="28" fillId="0" borderId="11" xfId="0" applyNumberFormat="1" applyFont="1" applyBorder="1" applyAlignment="1">
      <alignment horizontal="center" wrapText="1"/>
    </xf>
    <xf numFmtId="0" fontId="32" fillId="0" borderId="11" xfId="0" applyFont="1" applyBorder="1" applyAlignment="1">
      <alignment wrapText="1"/>
    </xf>
    <xf numFmtId="43" fontId="18" fillId="0" borderId="11" xfId="1" applyFont="1" applyBorder="1" applyAlignment="1">
      <alignment horizontal="center" wrapText="1"/>
    </xf>
    <xf numFmtId="14" fontId="28" fillId="0" borderId="11" xfId="0" applyNumberFormat="1" applyFont="1" applyBorder="1" applyAlignment="1">
      <alignment horizontal="center"/>
    </xf>
    <xf numFmtId="0" fontId="28" fillId="0" borderId="11" xfId="0" applyFont="1" applyBorder="1"/>
    <xf numFmtId="43" fontId="18" fillId="0" borderId="11" xfId="1" applyFont="1" applyBorder="1"/>
    <xf numFmtId="0" fontId="10" fillId="0" borderId="20" xfId="0" applyFont="1" applyBorder="1"/>
    <xf numFmtId="164" fontId="10" fillId="0" borderId="20" xfId="0" applyNumberFormat="1" applyFont="1" applyBorder="1"/>
    <xf numFmtId="164" fontId="18" fillId="0" borderId="20" xfId="0" applyNumberFormat="1" applyFont="1" applyBorder="1"/>
  </cellXfs>
  <cellStyles count="4">
    <cellStyle name="Comma" xfId="1" builtinId="3"/>
    <cellStyle name="Comma 2" xfId="3" xr:uid="{00000000-0005-0000-0000-00002F000000}"/>
    <cellStyle name="Normal" xfId="0" builtinId="0"/>
    <cellStyle name="Normal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83"/>
  <sheetViews>
    <sheetView workbookViewId="0">
      <selection activeCell="B84" sqref="B84"/>
    </sheetView>
  </sheetViews>
  <sheetFormatPr defaultColWidth="14.42578125" defaultRowHeight="15" customHeight="1" x14ac:dyDescent="0.2"/>
  <cols>
    <col min="1" max="1" width="78" customWidth="1"/>
    <col min="2" max="2" width="29.85546875" customWidth="1"/>
    <col min="3" max="26" width="8.7109375" customWidth="1"/>
  </cols>
  <sheetData>
    <row r="1" spans="1:2" ht="29.25" customHeight="1" x14ac:dyDescent="0.35">
      <c r="A1" s="82" t="s">
        <v>0</v>
      </c>
      <c r="B1" s="83"/>
    </row>
    <row r="2" spans="1:2" ht="12.75" customHeight="1" x14ac:dyDescent="0.25">
      <c r="A2" s="84" t="s">
        <v>1</v>
      </c>
      <c r="B2" s="85"/>
    </row>
    <row r="3" spans="1:2" ht="12.75" customHeight="1" x14ac:dyDescent="0.25">
      <c r="A3" s="86" t="s">
        <v>2</v>
      </c>
      <c r="B3" s="87"/>
    </row>
    <row r="4" spans="1:2" ht="12.75" customHeight="1" x14ac:dyDescent="0.25">
      <c r="A4" s="86" t="s">
        <v>3</v>
      </c>
      <c r="B4" s="87"/>
    </row>
    <row r="5" spans="1:2" ht="12.75" customHeight="1" x14ac:dyDescent="0.25">
      <c r="A5" s="86" t="s">
        <v>4</v>
      </c>
      <c r="B5" s="87"/>
    </row>
    <row r="6" spans="1:2" ht="12.75" customHeight="1" x14ac:dyDescent="0.25">
      <c r="A6" s="86" t="s">
        <v>5</v>
      </c>
      <c r="B6" s="87"/>
    </row>
    <row r="7" spans="1:2" ht="12.75" customHeight="1" x14ac:dyDescent="0.25">
      <c r="A7" s="1" t="s">
        <v>6</v>
      </c>
      <c r="B7" s="2"/>
    </row>
    <row r="8" spans="1:2" ht="12.75" customHeight="1" x14ac:dyDescent="0.25">
      <c r="A8" s="3" t="s">
        <v>7</v>
      </c>
      <c r="B8" s="2"/>
    </row>
    <row r="9" spans="1:2" ht="12.75" customHeight="1" x14ac:dyDescent="0.25">
      <c r="A9" s="88" t="s">
        <v>8</v>
      </c>
      <c r="B9" s="87"/>
    </row>
    <row r="10" spans="1:2" ht="12.75" customHeight="1" x14ac:dyDescent="0.25">
      <c r="A10" s="93" t="s">
        <v>9</v>
      </c>
      <c r="B10" s="87"/>
    </row>
    <row r="11" spans="1:2" ht="12.75" customHeight="1" x14ac:dyDescent="0.25">
      <c r="A11" s="94" t="s">
        <v>10</v>
      </c>
      <c r="B11" s="95"/>
    </row>
    <row r="12" spans="1:2" ht="12.75" customHeight="1" x14ac:dyDescent="0.25">
      <c r="A12" s="4"/>
      <c r="B12" s="4"/>
    </row>
    <row r="13" spans="1:2" ht="26.25" customHeight="1" x14ac:dyDescent="0.35">
      <c r="A13" s="82" t="s">
        <v>11</v>
      </c>
      <c r="B13" s="83"/>
    </row>
    <row r="14" spans="1:2" ht="12.75" customHeight="1" x14ac:dyDescent="0.25">
      <c r="A14" s="5" t="s">
        <v>12</v>
      </c>
      <c r="B14" s="6"/>
    </row>
    <row r="15" spans="1:2" ht="12.75" customHeight="1" x14ac:dyDescent="0.25">
      <c r="A15" s="5" t="s">
        <v>13</v>
      </c>
      <c r="B15" s="6"/>
    </row>
    <row r="16" spans="1:2" ht="12.75" customHeight="1" x14ac:dyDescent="0.25">
      <c r="A16" s="5" t="s">
        <v>14</v>
      </c>
      <c r="B16" s="6"/>
    </row>
    <row r="17" spans="1:2" ht="12.75" customHeight="1" x14ac:dyDescent="0.25">
      <c r="A17" s="5" t="s">
        <v>100</v>
      </c>
      <c r="B17" s="6"/>
    </row>
    <row r="18" spans="1:2" ht="12.75" customHeight="1" x14ac:dyDescent="0.2">
      <c r="A18" s="7"/>
      <c r="B18" s="7"/>
    </row>
    <row r="19" spans="1:2" ht="12.75" customHeight="1" x14ac:dyDescent="0.25">
      <c r="A19" s="8" t="s">
        <v>15</v>
      </c>
      <c r="B19" s="8" t="s">
        <v>16</v>
      </c>
    </row>
    <row r="20" spans="1:2" ht="12.75" customHeight="1" x14ac:dyDescent="0.25">
      <c r="A20" s="9" t="str">
        <f>'Contract Awarded 2025 by Ed &amp; H'!A2</f>
        <v>Name of Procuring Entity</v>
      </c>
      <c r="B20" s="10" t="s">
        <v>17</v>
      </c>
    </row>
    <row r="21" spans="1:2" ht="12.75" customHeight="1" x14ac:dyDescent="0.25">
      <c r="A21" s="9" t="str">
        <f>'Contract Awarded 2025 by Ed &amp; H'!B2</f>
        <v>Project Title</v>
      </c>
      <c r="B21" s="10" t="s">
        <v>17</v>
      </c>
    </row>
    <row r="22" spans="1:2" ht="12.75" customHeight="1" x14ac:dyDescent="0.25">
      <c r="A22" s="9" t="str">
        <f>'Contract Awarded 2025 by Ed &amp; H'!C2</f>
        <v>Project Description</v>
      </c>
      <c r="B22" s="10" t="s">
        <v>17</v>
      </c>
    </row>
    <row r="23" spans="1:2" ht="12.75" customHeight="1" x14ac:dyDescent="0.25">
      <c r="A23" s="9" t="str">
        <f>'Contract Awarded 2025 by Ed &amp; H'!D2</f>
        <v>Project Approval Year</v>
      </c>
      <c r="B23" s="10" t="s">
        <v>17</v>
      </c>
    </row>
    <row r="24" spans="1:2" ht="12.75" customHeight="1" x14ac:dyDescent="0.25">
      <c r="A24" s="9" t="str">
        <f>'Contract Awarded 2025 by Ed &amp; H'!E2</f>
        <v>Budget Source</v>
      </c>
      <c r="B24" s="10" t="s">
        <v>17</v>
      </c>
    </row>
    <row r="25" spans="1:2" ht="12.75" customHeight="1" x14ac:dyDescent="0.25">
      <c r="A25" s="9" t="str">
        <f>'Contract Awarded 2025 by Ed &amp; H'!F2</f>
        <v>Budgeted  Amount (N)</v>
      </c>
      <c r="B25" s="10" t="s">
        <v>17</v>
      </c>
    </row>
    <row r="26" spans="1:2" ht="12.75" customHeight="1" x14ac:dyDescent="0.25">
      <c r="A26" s="9" t="str">
        <f>'Contract Awarded 2025 by Ed &amp; H'!G2</f>
        <v>Procurement Method</v>
      </c>
      <c r="B26" s="10" t="s">
        <v>17</v>
      </c>
    </row>
    <row r="27" spans="1:2" ht="12.75" customHeight="1" x14ac:dyDescent="0.25">
      <c r="A27" s="9" t="str">
        <f>'Contract Awarded 2025 by Ed &amp; H'!H2</f>
        <v>Procurement Category</v>
      </c>
      <c r="B27" s="10" t="s">
        <v>17</v>
      </c>
    </row>
    <row r="28" spans="1:2" ht="12.75" customHeight="1" x14ac:dyDescent="0.25">
      <c r="A28" s="11" t="str">
        <f>'Contract Awarded 2025 by Ed &amp; H'!I2</f>
        <v>Tender Start Date</v>
      </c>
      <c r="B28" s="10" t="s">
        <v>17</v>
      </c>
    </row>
    <row r="29" spans="1:2" ht="12.75" customHeight="1" x14ac:dyDescent="0.25">
      <c r="A29" s="11" t="str">
        <f>'Contract Awarded 2025 by Ed &amp; H'!J2</f>
        <v>Tender End Date</v>
      </c>
      <c r="B29" s="10" t="s">
        <v>17</v>
      </c>
    </row>
    <row r="30" spans="1:2" ht="12.75" customHeight="1" x14ac:dyDescent="0.25">
      <c r="A30" s="9" t="str">
        <f>'Contract Awarded 2025 by Ed &amp; H'!K2</f>
        <v>Number of Tenderers</v>
      </c>
      <c r="B30" s="10" t="s">
        <v>17</v>
      </c>
    </row>
    <row r="31" spans="1:2" ht="12.75" customHeight="1" x14ac:dyDescent="0.25">
      <c r="A31" s="9" t="str">
        <f>'Contract Awarded 2025 by Ed &amp; H'!L2</f>
        <v xml:space="preserve"> Tender status</v>
      </c>
      <c r="B31" s="10" t="s">
        <v>17</v>
      </c>
    </row>
    <row r="32" spans="1:2" ht="12.75" customHeight="1" x14ac:dyDescent="0.25">
      <c r="A32" s="9" t="str">
        <f>'Contract Awarded 2025 by Ed &amp; H'!M2</f>
        <v>Evaluation status</v>
      </c>
      <c r="B32" s="10" t="s">
        <v>17</v>
      </c>
    </row>
    <row r="33" spans="1:2" ht="12.75" customHeight="1" x14ac:dyDescent="0.25">
      <c r="A33" s="11" t="str">
        <f>'Contract Awarded 2025 by Ed &amp; H'!N2</f>
        <v>Award Date</v>
      </c>
      <c r="B33" s="10" t="s">
        <v>17</v>
      </c>
    </row>
    <row r="34" spans="1:2" ht="12.75" customHeight="1" x14ac:dyDescent="0.25">
      <c r="A34" s="9" t="str">
        <f>'Contract Awarded 2025 by Ed &amp; H'!Q2</f>
        <v>Award Amount</v>
      </c>
      <c r="B34" s="10" t="s">
        <v>17</v>
      </c>
    </row>
    <row r="35" spans="1:2" ht="12.75" customHeight="1" x14ac:dyDescent="0.25">
      <c r="A35" s="9" t="str">
        <f>'Contract Awarded 2025 by Ed &amp; H'!R2</f>
        <v>Name of Contractors/ Suppliers</v>
      </c>
      <c r="B35" s="10" t="s">
        <v>17</v>
      </c>
    </row>
    <row r="36" spans="1:2" ht="12.75" customHeight="1" x14ac:dyDescent="0.2"/>
    <row r="37" spans="1:2" ht="20.25" customHeight="1" x14ac:dyDescent="0.35">
      <c r="A37" s="96" t="s">
        <v>18</v>
      </c>
      <c r="B37" s="90"/>
    </row>
    <row r="38" spans="1:2" ht="12.75" customHeight="1" x14ac:dyDescent="0.2">
      <c r="A38" s="89" t="s">
        <v>19</v>
      </c>
      <c r="B38" s="90"/>
    </row>
    <row r="39" spans="1:2" ht="12.75" customHeight="1" x14ac:dyDescent="0.2">
      <c r="A39" s="12" t="s">
        <v>20</v>
      </c>
      <c r="B39" s="12" t="s">
        <v>21</v>
      </c>
    </row>
    <row r="40" spans="1:2" ht="12.75" customHeight="1" x14ac:dyDescent="0.2">
      <c r="A40" s="13" t="s">
        <v>22</v>
      </c>
      <c r="B40" s="13" t="s">
        <v>23</v>
      </c>
    </row>
    <row r="41" spans="1:2" ht="12.75" customHeight="1" x14ac:dyDescent="0.2">
      <c r="A41" s="13" t="s">
        <v>24</v>
      </c>
      <c r="B41" s="13" t="s">
        <v>25</v>
      </c>
    </row>
    <row r="42" spans="1:2" ht="12.75" customHeight="1" x14ac:dyDescent="0.2">
      <c r="A42" s="13" t="s">
        <v>26</v>
      </c>
      <c r="B42" s="13" t="s">
        <v>27</v>
      </c>
    </row>
    <row r="43" spans="1:2" ht="12.75" customHeight="1" x14ac:dyDescent="0.2">
      <c r="A43" s="13" t="s">
        <v>28</v>
      </c>
      <c r="B43" s="13" t="s">
        <v>29</v>
      </c>
    </row>
    <row r="44" spans="1:2" ht="12.75" customHeight="1" x14ac:dyDescent="0.2">
      <c r="A44" s="13" t="s">
        <v>30</v>
      </c>
      <c r="B44" s="13" t="s">
        <v>31</v>
      </c>
    </row>
    <row r="45" spans="1:2" ht="12.75" customHeight="1" x14ac:dyDescent="0.2">
      <c r="A45" s="13" t="s">
        <v>32</v>
      </c>
      <c r="B45" s="13" t="s">
        <v>33</v>
      </c>
    </row>
    <row r="46" spans="1:2" ht="12.75" customHeight="1" x14ac:dyDescent="0.2">
      <c r="A46" s="13" t="s">
        <v>34</v>
      </c>
      <c r="B46" s="13" t="s">
        <v>35</v>
      </c>
    </row>
    <row r="47" spans="1:2" ht="12.75" customHeight="1" x14ac:dyDescent="0.2"/>
    <row r="48" spans="1:2" ht="12.75" customHeight="1" x14ac:dyDescent="0.2"/>
    <row r="49" spans="1:2" ht="12.75" customHeight="1" x14ac:dyDescent="0.2">
      <c r="A49" s="89" t="s">
        <v>36</v>
      </c>
      <c r="B49" s="90"/>
    </row>
    <row r="50" spans="1:2" ht="12.75" customHeight="1" x14ac:dyDescent="0.2">
      <c r="A50" s="12" t="s">
        <v>20</v>
      </c>
      <c r="B50" s="12" t="s">
        <v>21</v>
      </c>
    </row>
    <row r="51" spans="1:2" ht="12.75" customHeight="1" x14ac:dyDescent="0.2">
      <c r="A51" s="13" t="s">
        <v>37</v>
      </c>
      <c r="B51" s="13" t="s">
        <v>38</v>
      </c>
    </row>
    <row r="52" spans="1:2" ht="12.75" customHeight="1" x14ac:dyDescent="0.2">
      <c r="A52" s="13" t="s">
        <v>39</v>
      </c>
      <c r="B52" s="13" t="s">
        <v>40</v>
      </c>
    </row>
    <row r="53" spans="1:2" ht="12.75" customHeight="1" x14ac:dyDescent="0.2">
      <c r="A53" s="13" t="s">
        <v>41</v>
      </c>
      <c r="B53" s="13" t="s">
        <v>42</v>
      </c>
    </row>
    <row r="54" spans="1:2" ht="12.75" customHeight="1" x14ac:dyDescent="0.2">
      <c r="A54" s="13" t="s">
        <v>43</v>
      </c>
      <c r="B54" s="13" t="s">
        <v>44</v>
      </c>
    </row>
    <row r="55" spans="1:2" ht="12.75" customHeight="1" x14ac:dyDescent="0.2">
      <c r="A55" s="89" t="s">
        <v>45</v>
      </c>
      <c r="B55" s="90"/>
    </row>
    <row r="56" spans="1:2" ht="12.75" customHeight="1" x14ac:dyDescent="0.2">
      <c r="A56" s="14" t="s">
        <v>20</v>
      </c>
      <c r="B56" s="12" t="s">
        <v>21</v>
      </c>
    </row>
    <row r="57" spans="1:2" ht="12.75" customHeight="1" x14ac:dyDescent="0.2">
      <c r="A57" s="13" t="s">
        <v>46</v>
      </c>
      <c r="B57" s="13" t="s">
        <v>47</v>
      </c>
    </row>
    <row r="58" spans="1:2" ht="12.75" customHeight="1" x14ac:dyDescent="0.2">
      <c r="A58" s="13" t="s">
        <v>48</v>
      </c>
      <c r="B58" s="13" t="s">
        <v>49</v>
      </c>
    </row>
    <row r="59" spans="1:2" ht="12.75" customHeight="1" x14ac:dyDescent="0.2">
      <c r="A59" s="13" t="s">
        <v>50</v>
      </c>
      <c r="B59" s="13" t="s">
        <v>51</v>
      </c>
    </row>
    <row r="60" spans="1:2" ht="12.75" customHeight="1" x14ac:dyDescent="0.2"/>
    <row r="61" spans="1:2" ht="12.75" customHeight="1" x14ac:dyDescent="0.2">
      <c r="A61" s="89" t="s">
        <v>52</v>
      </c>
      <c r="B61" s="90"/>
    </row>
    <row r="62" spans="1:2" ht="12.75" customHeight="1" x14ac:dyDescent="0.2">
      <c r="A62" s="13" t="s">
        <v>53</v>
      </c>
      <c r="B62" s="13" t="s">
        <v>54</v>
      </c>
    </row>
    <row r="63" spans="1:2" ht="12.75" customHeight="1" x14ac:dyDescent="0.2">
      <c r="A63" s="13" t="s">
        <v>55</v>
      </c>
      <c r="B63" s="13" t="s">
        <v>56</v>
      </c>
    </row>
    <row r="64" spans="1:2" ht="12.75" customHeight="1" x14ac:dyDescent="0.2"/>
    <row r="65" spans="1:2" ht="12.75" customHeight="1" x14ac:dyDescent="0.2"/>
    <row r="66" spans="1:2" ht="12.75" customHeight="1" x14ac:dyDescent="0.2">
      <c r="A66" s="91" t="s">
        <v>57</v>
      </c>
      <c r="B66" s="90"/>
    </row>
    <row r="67" spans="1:2" ht="12.75" customHeight="1" x14ac:dyDescent="0.2">
      <c r="A67" s="14" t="s">
        <v>20</v>
      </c>
      <c r="B67" s="12" t="s">
        <v>21</v>
      </c>
    </row>
    <row r="68" spans="1:2" ht="12.75" customHeight="1" x14ac:dyDescent="0.2">
      <c r="A68" s="13" t="s">
        <v>58</v>
      </c>
      <c r="B68" s="13" t="s">
        <v>59</v>
      </c>
    </row>
    <row r="69" spans="1:2" ht="12.75" customHeight="1" x14ac:dyDescent="0.2">
      <c r="A69" s="13" t="s">
        <v>26</v>
      </c>
      <c r="B69" s="13" t="s">
        <v>60</v>
      </c>
    </row>
    <row r="70" spans="1:2" ht="12.75" customHeight="1" x14ac:dyDescent="0.2">
      <c r="A70" s="13" t="s">
        <v>28</v>
      </c>
      <c r="B70" s="13" t="s">
        <v>61</v>
      </c>
    </row>
    <row r="71" spans="1:2" ht="12.75" customHeight="1" x14ac:dyDescent="0.2">
      <c r="A71" s="13" t="s">
        <v>30</v>
      </c>
      <c r="B71" s="13" t="s">
        <v>62</v>
      </c>
    </row>
    <row r="72" spans="1:2" ht="12.75" customHeight="1" x14ac:dyDescent="0.2"/>
    <row r="73" spans="1:2" ht="12.75" customHeight="1" x14ac:dyDescent="0.2"/>
    <row r="74" spans="1:2" ht="12.75" customHeight="1" x14ac:dyDescent="0.2">
      <c r="A74" s="89" t="s">
        <v>63</v>
      </c>
      <c r="B74" s="90"/>
    </row>
    <row r="75" spans="1:2" ht="12.75" customHeight="1" x14ac:dyDescent="0.2">
      <c r="A75" s="14" t="s">
        <v>20</v>
      </c>
      <c r="B75" s="12" t="s">
        <v>21</v>
      </c>
    </row>
    <row r="76" spans="1:2" ht="12.75" customHeight="1" x14ac:dyDescent="0.2">
      <c r="A76" s="13" t="s">
        <v>58</v>
      </c>
      <c r="B76" s="13" t="s">
        <v>64</v>
      </c>
    </row>
    <row r="77" spans="1:2" ht="12.75" customHeight="1" x14ac:dyDescent="0.2">
      <c r="A77" s="13" t="s">
        <v>26</v>
      </c>
      <c r="B77" s="13" t="s">
        <v>65</v>
      </c>
    </row>
    <row r="78" spans="1:2" ht="12.75" customHeight="1" x14ac:dyDescent="0.2">
      <c r="A78" s="13" t="s">
        <v>28</v>
      </c>
      <c r="B78" s="13" t="s">
        <v>66</v>
      </c>
    </row>
    <row r="79" spans="1:2" ht="12.75" customHeight="1" x14ac:dyDescent="0.2">
      <c r="A79" s="13" t="s">
        <v>67</v>
      </c>
      <c r="B79" s="13" t="s">
        <v>68</v>
      </c>
    </row>
    <row r="80" spans="1:2" ht="12.75" customHeight="1" x14ac:dyDescent="0.2">
      <c r="A80" s="15"/>
      <c r="B80" s="15"/>
    </row>
    <row r="81" spans="1:2" ht="12.75" customHeight="1" x14ac:dyDescent="0.2">
      <c r="A81" s="15"/>
      <c r="B81" s="15"/>
    </row>
    <row r="82" spans="1:2" ht="12.75" customHeight="1" x14ac:dyDescent="0.2">
      <c r="A82" s="92" t="s">
        <v>69</v>
      </c>
      <c r="B82" s="90"/>
    </row>
    <row r="83" spans="1:2" ht="12.75" customHeight="1" x14ac:dyDescent="0.2">
      <c r="A83" s="13" t="s">
        <v>70</v>
      </c>
      <c r="B83" s="13" t="s">
        <v>71</v>
      </c>
    </row>
    <row r="84" spans="1:2" ht="12.75" customHeight="1" x14ac:dyDescent="0.2">
      <c r="A84" s="13" t="s">
        <v>72</v>
      </c>
      <c r="B84" s="13" t="s">
        <v>73</v>
      </c>
    </row>
    <row r="85" spans="1:2" ht="12.75" customHeight="1" x14ac:dyDescent="0.2"/>
    <row r="86" spans="1:2" ht="12.75" customHeight="1" x14ac:dyDescent="0.2"/>
    <row r="87" spans="1:2" ht="12.75" customHeight="1" x14ac:dyDescent="0.2"/>
    <row r="88" spans="1:2" ht="12.75" customHeight="1" x14ac:dyDescent="0.2"/>
    <row r="89" spans="1:2" ht="12.75" customHeight="1" x14ac:dyDescent="0.2"/>
    <row r="90" spans="1:2" ht="12.75" customHeight="1" x14ac:dyDescent="0.2"/>
    <row r="91" spans="1:2" ht="12.75" customHeight="1" x14ac:dyDescent="0.2"/>
    <row r="92" spans="1:2" ht="12.75" customHeight="1" x14ac:dyDescent="0.2"/>
    <row r="93" spans="1:2" ht="12.75" customHeight="1" x14ac:dyDescent="0.2"/>
    <row r="94" spans="1:2" ht="12.75" customHeight="1" x14ac:dyDescent="0.2"/>
    <row r="95" spans="1:2" ht="12.75" customHeight="1" x14ac:dyDescent="0.2"/>
    <row r="96" spans="1: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sheetData>
  <mergeCells count="18">
    <mergeCell ref="A74:B74"/>
    <mergeCell ref="A82:B82"/>
    <mergeCell ref="A10:B10"/>
    <mergeCell ref="A11:B11"/>
    <mergeCell ref="A13:B13"/>
    <mergeCell ref="A37:B37"/>
    <mergeCell ref="A38:B38"/>
    <mergeCell ref="A49:B49"/>
    <mergeCell ref="A6:B6"/>
    <mergeCell ref="A9:B9"/>
    <mergeCell ref="A55:B55"/>
    <mergeCell ref="A61:B61"/>
    <mergeCell ref="A66:B66"/>
    <mergeCell ref="A1:B1"/>
    <mergeCell ref="A2:B2"/>
    <mergeCell ref="A3:B3"/>
    <mergeCell ref="A4:B4"/>
    <mergeCell ref="A5:B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O1881"/>
  <sheetViews>
    <sheetView tabSelected="1" topLeftCell="A91" zoomScale="87" zoomScaleNormal="87" workbookViewId="0">
      <selection activeCell="C5" sqref="C5"/>
    </sheetView>
  </sheetViews>
  <sheetFormatPr defaultColWidth="14.42578125" defaultRowHeight="15" customHeight="1" x14ac:dyDescent="0.2"/>
  <cols>
    <col min="1" max="1" width="26.140625" customWidth="1"/>
    <col min="2" max="2" width="53.42578125" customWidth="1"/>
    <col min="3" max="3" width="54.28515625" customWidth="1"/>
    <col min="4" max="4" width="22.85546875" customWidth="1"/>
    <col min="5" max="5" width="33.42578125" customWidth="1"/>
    <col min="6" max="6" width="23" customWidth="1"/>
    <col min="7" max="7" width="21.140625" customWidth="1"/>
    <col min="8" max="8" width="20.42578125" customWidth="1"/>
    <col min="9" max="9" width="16" customWidth="1"/>
    <col min="10" max="10" width="18.5703125" customWidth="1"/>
    <col min="11" max="13" width="20.28515625" customWidth="1"/>
    <col min="14" max="14" width="14.42578125" customWidth="1"/>
    <col min="15" max="15" width="23.28515625" style="40" customWidth="1"/>
    <col min="16" max="16" width="17.5703125" style="40" customWidth="1"/>
    <col min="17" max="17" width="21.5703125" customWidth="1"/>
    <col min="18" max="18" width="28.42578125" customWidth="1"/>
    <col min="19" max="19" width="28.7109375" style="32" customWidth="1"/>
    <col min="20" max="20" width="14.42578125" style="31"/>
  </cols>
  <sheetData>
    <row r="1" spans="1:20" ht="35.25" customHeight="1" x14ac:dyDescent="0.25">
      <c r="A1" s="97" t="s">
        <v>103</v>
      </c>
      <c r="B1" s="98"/>
      <c r="C1" s="98"/>
      <c r="D1" s="98"/>
      <c r="E1" s="99" t="s">
        <v>74</v>
      </c>
      <c r="F1" s="98"/>
      <c r="G1" s="100"/>
      <c r="H1" s="98"/>
      <c r="I1" s="101" t="s">
        <v>75</v>
      </c>
      <c r="J1" s="102"/>
      <c r="K1" s="16" t="s">
        <v>76</v>
      </c>
      <c r="L1" s="16"/>
      <c r="M1" s="16" t="s">
        <v>77</v>
      </c>
      <c r="N1" s="103"/>
      <c r="O1" s="99"/>
      <c r="P1" s="99"/>
      <c r="Q1" s="98"/>
      <c r="R1" s="102"/>
    </row>
    <row r="2" spans="1:20" s="78" customFormat="1" ht="42.75" customHeight="1" thickBot="1" x14ac:dyDescent="0.3">
      <c r="A2" s="71" t="s">
        <v>78</v>
      </c>
      <c r="B2" s="72" t="s">
        <v>79</v>
      </c>
      <c r="C2" s="72" t="s">
        <v>80</v>
      </c>
      <c r="D2" s="72" t="s">
        <v>81</v>
      </c>
      <c r="E2" s="73" t="s">
        <v>82</v>
      </c>
      <c r="F2" s="73" t="s">
        <v>83</v>
      </c>
      <c r="G2" s="72" t="s">
        <v>36</v>
      </c>
      <c r="H2" s="72" t="s">
        <v>45</v>
      </c>
      <c r="I2" s="74" t="s">
        <v>84</v>
      </c>
      <c r="J2" s="75" t="s">
        <v>85</v>
      </c>
      <c r="K2" s="76" t="s">
        <v>86</v>
      </c>
      <c r="L2" s="72" t="s">
        <v>19</v>
      </c>
      <c r="M2" s="76" t="s">
        <v>87</v>
      </c>
      <c r="N2" s="75" t="s">
        <v>88</v>
      </c>
      <c r="O2" s="75" t="s">
        <v>122</v>
      </c>
      <c r="P2" s="75" t="s">
        <v>126</v>
      </c>
      <c r="Q2" s="72" t="s">
        <v>89</v>
      </c>
      <c r="R2" s="72" t="s">
        <v>90</v>
      </c>
      <c r="S2" s="72" t="s">
        <v>96</v>
      </c>
      <c r="T2" s="77" t="s">
        <v>102</v>
      </c>
    </row>
    <row r="3" spans="1:20" ht="60" customHeight="1" x14ac:dyDescent="0.25">
      <c r="A3" s="51" t="s">
        <v>104</v>
      </c>
      <c r="B3" s="52" t="s">
        <v>106</v>
      </c>
      <c r="C3" s="52" t="s">
        <v>106</v>
      </c>
      <c r="D3" s="53">
        <v>2025</v>
      </c>
      <c r="E3" s="54" t="s">
        <v>93</v>
      </c>
      <c r="F3" s="55"/>
      <c r="G3" s="56" t="s">
        <v>99</v>
      </c>
      <c r="H3" s="56" t="s">
        <v>91</v>
      </c>
      <c r="I3" s="57"/>
      <c r="J3" s="57"/>
      <c r="K3" s="58"/>
      <c r="L3" s="56" t="s">
        <v>94</v>
      </c>
      <c r="M3" s="59" t="s">
        <v>92</v>
      </c>
      <c r="N3" s="60" t="s">
        <v>123</v>
      </c>
      <c r="O3" s="60" t="s">
        <v>117</v>
      </c>
      <c r="P3" s="60" t="s">
        <v>125</v>
      </c>
      <c r="Q3" s="61">
        <v>179606000</v>
      </c>
      <c r="R3" s="62" t="s">
        <v>112</v>
      </c>
      <c r="S3" s="63"/>
      <c r="T3" s="64"/>
    </row>
    <row r="4" spans="1:20" ht="51.75" customHeight="1" x14ac:dyDescent="0.25">
      <c r="A4" s="45" t="s">
        <v>104</v>
      </c>
      <c r="B4" s="45" t="s">
        <v>107</v>
      </c>
      <c r="C4" s="45" t="s">
        <v>107</v>
      </c>
      <c r="D4" s="53">
        <v>2025</v>
      </c>
      <c r="E4" s="54" t="s">
        <v>93</v>
      </c>
      <c r="F4" s="55"/>
      <c r="G4" s="56" t="s">
        <v>99</v>
      </c>
      <c r="H4" s="56" t="s">
        <v>91</v>
      </c>
      <c r="I4" s="66"/>
      <c r="J4" s="67"/>
      <c r="K4" s="68"/>
      <c r="L4" s="56" t="s">
        <v>94</v>
      </c>
      <c r="M4" s="59" t="s">
        <v>92</v>
      </c>
      <c r="N4" s="49" t="s">
        <v>123</v>
      </c>
      <c r="O4" s="49" t="s">
        <v>118</v>
      </c>
      <c r="P4" s="49" t="s">
        <v>125</v>
      </c>
      <c r="Q4" s="47">
        <v>71980900</v>
      </c>
      <c r="R4" s="46" t="s">
        <v>113</v>
      </c>
      <c r="S4" s="63"/>
      <c r="T4" s="64"/>
    </row>
    <row r="5" spans="1:20" ht="56.25" customHeight="1" x14ac:dyDescent="0.25">
      <c r="A5" s="45" t="s">
        <v>105</v>
      </c>
      <c r="B5" s="45" t="s">
        <v>108</v>
      </c>
      <c r="C5" s="45" t="s">
        <v>108</v>
      </c>
      <c r="D5" s="53">
        <v>2025</v>
      </c>
      <c r="E5" s="54" t="s">
        <v>93</v>
      </c>
      <c r="F5" s="55"/>
      <c r="G5" s="56"/>
      <c r="H5" s="56" t="s">
        <v>91</v>
      </c>
      <c r="I5" s="66"/>
      <c r="J5" s="67"/>
      <c r="K5" s="68"/>
      <c r="L5" s="56" t="s">
        <v>94</v>
      </c>
      <c r="M5" s="59" t="s">
        <v>92</v>
      </c>
      <c r="N5" s="49" t="s">
        <v>124</v>
      </c>
      <c r="O5" s="49" t="s">
        <v>119</v>
      </c>
      <c r="P5" s="49" t="s">
        <v>125</v>
      </c>
      <c r="Q5" s="47">
        <v>1626449815</v>
      </c>
      <c r="R5" s="46" t="s">
        <v>114</v>
      </c>
      <c r="S5" s="69"/>
      <c r="T5" s="64"/>
    </row>
    <row r="6" spans="1:20" ht="44.25" customHeight="1" x14ac:dyDescent="0.25">
      <c r="A6" s="45" t="s">
        <v>105</v>
      </c>
      <c r="B6" s="45" t="s">
        <v>109</v>
      </c>
      <c r="C6" s="45" t="s">
        <v>109</v>
      </c>
      <c r="D6" s="53">
        <v>2025</v>
      </c>
      <c r="E6" s="54" t="s">
        <v>93</v>
      </c>
      <c r="F6" s="55"/>
      <c r="G6" s="56"/>
      <c r="H6" s="56" t="s">
        <v>91</v>
      </c>
      <c r="I6" s="66"/>
      <c r="J6" s="67"/>
      <c r="K6" s="68"/>
      <c r="L6" s="56" t="s">
        <v>94</v>
      </c>
      <c r="M6" s="59" t="s">
        <v>92</v>
      </c>
      <c r="N6" s="49" t="s">
        <v>124</v>
      </c>
      <c r="O6" s="49" t="s">
        <v>120</v>
      </c>
      <c r="P6" s="49" t="s">
        <v>125</v>
      </c>
      <c r="Q6" s="47">
        <v>1579654636</v>
      </c>
      <c r="R6" s="46" t="s">
        <v>115</v>
      </c>
      <c r="S6" s="65"/>
      <c r="T6" s="64"/>
    </row>
    <row r="7" spans="1:20" ht="47.25" customHeight="1" x14ac:dyDescent="0.25">
      <c r="A7" s="45" t="s">
        <v>105</v>
      </c>
      <c r="B7" s="45" t="s">
        <v>110</v>
      </c>
      <c r="C7" s="45" t="s">
        <v>110</v>
      </c>
      <c r="D7" s="53">
        <v>2025</v>
      </c>
      <c r="E7" s="54" t="s">
        <v>93</v>
      </c>
      <c r="F7" s="55"/>
      <c r="G7" s="56"/>
      <c r="H7" s="56" t="s">
        <v>91</v>
      </c>
      <c r="I7" s="66"/>
      <c r="J7" s="67"/>
      <c r="K7" s="68"/>
      <c r="L7" s="56" t="s">
        <v>94</v>
      </c>
      <c r="M7" s="59" t="s">
        <v>92</v>
      </c>
      <c r="N7" s="49" t="s">
        <v>124</v>
      </c>
      <c r="O7" s="49" t="s">
        <v>121</v>
      </c>
      <c r="P7" s="49" t="s">
        <v>125</v>
      </c>
      <c r="Q7" s="47">
        <v>2164515734</v>
      </c>
      <c r="R7" s="46" t="s">
        <v>116</v>
      </c>
      <c r="S7" s="65"/>
      <c r="T7" s="64"/>
    </row>
    <row r="8" spans="1:20" ht="49.5" customHeight="1" thickBot="1" x14ac:dyDescent="0.35">
      <c r="A8" s="43" t="s">
        <v>111</v>
      </c>
      <c r="B8" s="23"/>
      <c r="C8" s="23"/>
      <c r="D8" s="42"/>
      <c r="E8" s="24"/>
      <c r="F8" s="25"/>
      <c r="G8" s="17"/>
      <c r="H8" s="17"/>
      <c r="I8" s="28"/>
      <c r="J8" s="29"/>
      <c r="K8" s="30"/>
      <c r="L8" s="17"/>
      <c r="M8" s="18"/>
      <c r="N8" s="26"/>
      <c r="O8" s="26"/>
      <c r="P8" s="26"/>
      <c r="Q8" s="44">
        <v>5622207085</v>
      </c>
      <c r="R8" s="27"/>
      <c r="S8" s="34"/>
    </row>
    <row r="9" spans="1:20" ht="36" customHeight="1" x14ac:dyDescent="0.25">
      <c r="A9" s="97" t="s">
        <v>137</v>
      </c>
      <c r="B9" s="98"/>
      <c r="C9" s="98"/>
      <c r="D9" s="98"/>
      <c r="E9" s="99" t="s">
        <v>74</v>
      </c>
      <c r="F9" s="98"/>
      <c r="G9" s="100"/>
      <c r="H9" s="98"/>
      <c r="I9" s="101" t="s">
        <v>75</v>
      </c>
      <c r="J9" s="102"/>
      <c r="K9" s="41" t="s">
        <v>76</v>
      </c>
      <c r="L9" s="41"/>
      <c r="M9" s="41" t="s">
        <v>77</v>
      </c>
      <c r="N9" s="103"/>
      <c r="O9" s="99"/>
      <c r="P9" s="99"/>
      <c r="Q9" s="98"/>
      <c r="R9" s="102"/>
    </row>
    <row r="10" spans="1:20" s="78" customFormat="1" ht="41.25" customHeight="1" thickBot="1" x14ac:dyDescent="0.3">
      <c r="A10" s="71" t="s">
        <v>78</v>
      </c>
      <c r="B10" s="72" t="s">
        <v>79</v>
      </c>
      <c r="C10" s="72" t="s">
        <v>80</v>
      </c>
      <c r="D10" s="72" t="s">
        <v>81</v>
      </c>
      <c r="E10" s="73" t="s">
        <v>82</v>
      </c>
      <c r="F10" s="73" t="s">
        <v>83</v>
      </c>
      <c r="G10" s="72" t="s">
        <v>36</v>
      </c>
      <c r="H10" s="72" t="s">
        <v>45</v>
      </c>
      <c r="I10" s="74" t="s">
        <v>84</v>
      </c>
      <c r="J10" s="75" t="s">
        <v>85</v>
      </c>
      <c r="K10" s="76" t="s">
        <v>86</v>
      </c>
      <c r="L10" s="72" t="s">
        <v>19</v>
      </c>
      <c r="M10" s="76" t="s">
        <v>87</v>
      </c>
      <c r="N10" s="75" t="s">
        <v>88</v>
      </c>
      <c r="O10" s="75" t="s">
        <v>122</v>
      </c>
      <c r="P10" s="75" t="s">
        <v>126</v>
      </c>
      <c r="Q10" s="72" t="s">
        <v>89</v>
      </c>
      <c r="R10" s="72" t="s">
        <v>90</v>
      </c>
      <c r="S10" s="72" t="s">
        <v>96</v>
      </c>
      <c r="T10" s="77" t="s">
        <v>102</v>
      </c>
    </row>
    <row r="11" spans="1:20" ht="55.5" customHeight="1" x14ac:dyDescent="0.25">
      <c r="A11" s="70" t="s">
        <v>105</v>
      </c>
      <c r="B11" s="45" t="s">
        <v>127</v>
      </c>
      <c r="C11" s="45" t="s">
        <v>127</v>
      </c>
      <c r="D11" s="53">
        <v>2025</v>
      </c>
      <c r="E11" s="54" t="s">
        <v>93</v>
      </c>
      <c r="F11" s="55"/>
      <c r="G11" s="56" t="s">
        <v>99</v>
      </c>
      <c r="H11" s="56" t="s">
        <v>98</v>
      </c>
      <c r="I11" s="66"/>
      <c r="J11" s="67"/>
      <c r="K11" s="68"/>
      <c r="L11" s="56" t="s">
        <v>94</v>
      </c>
      <c r="M11" s="59" t="s">
        <v>92</v>
      </c>
      <c r="N11" s="49" t="s">
        <v>135</v>
      </c>
      <c r="O11" s="49" t="s">
        <v>129</v>
      </c>
      <c r="P11" s="49" t="s">
        <v>133</v>
      </c>
      <c r="Q11" s="47">
        <v>19698222.289999999</v>
      </c>
      <c r="R11" s="46" t="s">
        <v>131</v>
      </c>
      <c r="S11" s="79" t="s">
        <v>197</v>
      </c>
    </row>
    <row r="12" spans="1:20" ht="71.25" customHeight="1" x14ac:dyDescent="0.25">
      <c r="A12" s="45" t="s">
        <v>104</v>
      </c>
      <c r="B12" s="45" t="s">
        <v>128</v>
      </c>
      <c r="C12" s="45" t="s">
        <v>128</v>
      </c>
      <c r="D12" s="53">
        <v>2025</v>
      </c>
      <c r="E12" s="54" t="s">
        <v>93</v>
      </c>
      <c r="F12" s="55"/>
      <c r="G12" s="56" t="s">
        <v>196</v>
      </c>
      <c r="H12" s="56" t="s">
        <v>97</v>
      </c>
      <c r="I12" s="66"/>
      <c r="J12" s="67"/>
      <c r="K12" s="68"/>
      <c r="L12" s="56" t="s">
        <v>94</v>
      </c>
      <c r="M12" s="59" t="s">
        <v>92</v>
      </c>
      <c r="N12" s="49" t="s">
        <v>123</v>
      </c>
      <c r="O12" s="49" t="s">
        <v>130</v>
      </c>
      <c r="P12" s="49" t="s">
        <v>134</v>
      </c>
      <c r="Q12" s="47">
        <v>26098496.379999999</v>
      </c>
      <c r="R12" s="46" t="s">
        <v>132</v>
      </c>
      <c r="S12" s="79" t="s">
        <v>198</v>
      </c>
    </row>
    <row r="13" spans="1:20" ht="44.25" customHeight="1" thickBot="1" x14ac:dyDescent="0.35">
      <c r="A13" s="23"/>
      <c r="B13" s="23"/>
      <c r="C13" s="23"/>
      <c r="D13" s="42"/>
      <c r="E13" s="24"/>
      <c r="F13" s="25"/>
      <c r="G13" s="17"/>
      <c r="H13" s="17"/>
      <c r="I13" s="28"/>
      <c r="J13" s="29"/>
      <c r="K13" s="30"/>
      <c r="L13" s="17"/>
      <c r="M13" s="18"/>
      <c r="N13" s="26"/>
      <c r="O13" s="26"/>
      <c r="P13" s="26"/>
      <c r="Q13" s="44">
        <v>45796718.670000002</v>
      </c>
      <c r="R13" s="27"/>
      <c r="S13" s="34"/>
    </row>
    <row r="14" spans="1:20" ht="40.5" customHeight="1" x14ac:dyDescent="0.25">
      <c r="A14" s="97" t="s">
        <v>136</v>
      </c>
      <c r="B14" s="98"/>
      <c r="C14" s="98"/>
      <c r="D14" s="98"/>
      <c r="E14" s="99" t="s">
        <v>74</v>
      </c>
      <c r="F14" s="98"/>
      <c r="G14" s="100"/>
      <c r="H14" s="98"/>
      <c r="I14" s="101" t="s">
        <v>75</v>
      </c>
      <c r="J14" s="102"/>
      <c r="K14" s="41" t="s">
        <v>76</v>
      </c>
      <c r="L14" s="41"/>
      <c r="M14" s="41" t="s">
        <v>77</v>
      </c>
      <c r="N14" s="103"/>
      <c r="O14" s="99"/>
      <c r="P14" s="99"/>
      <c r="Q14" s="98"/>
      <c r="R14" s="102"/>
    </row>
    <row r="15" spans="1:20" s="78" customFormat="1" ht="42.75" customHeight="1" thickBot="1" x14ac:dyDescent="0.3">
      <c r="A15" s="71" t="s">
        <v>78</v>
      </c>
      <c r="B15" s="72" t="s">
        <v>79</v>
      </c>
      <c r="C15" s="72" t="s">
        <v>80</v>
      </c>
      <c r="D15" s="72" t="s">
        <v>81</v>
      </c>
      <c r="E15" s="73" t="s">
        <v>82</v>
      </c>
      <c r="F15" s="73" t="s">
        <v>83</v>
      </c>
      <c r="G15" s="72" t="s">
        <v>36</v>
      </c>
      <c r="H15" s="72" t="s">
        <v>45</v>
      </c>
      <c r="I15" s="74" t="s">
        <v>84</v>
      </c>
      <c r="J15" s="75" t="s">
        <v>85</v>
      </c>
      <c r="K15" s="76" t="s">
        <v>86</v>
      </c>
      <c r="L15" s="72" t="s">
        <v>19</v>
      </c>
      <c r="M15" s="76" t="s">
        <v>87</v>
      </c>
      <c r="N15" s="75" t="s">
        <v>88</v>
      </c>
      <c r="O15" s="75" t="s">
        <v>122</v>
      </c>
      <c r="P15" s="75" t="s">
        <v>126</v>
      </c>
      <c r="Q15" s="72" t="s">
        <v>89</v>
      </c>
      <c r="R15" s="72" t="s">
        <v>90</v>
      </c>
      <c r="S15" s="72" t="s">
        <v>96</v>
      </c>
      <c r="T15" s="77" t="s">
        <v>102</v>
      </c>
    </row>
    <row r="16" spans="1:20" ht="63.75" customHeight="1" x14ac:dyDescent="0.25">
      <c r="A16" s="45" t="s">
        <v>104</v>
      </c>
      <c r="B16" s="45" t="s">
        <v>138</v>
      </c>
      <c r="C16" s="45" t="s">
        <v>138</v>
      </c>
      <c r="D16" s="53">
        <v>2025</v>
      </c>
      <c r="E16" s="54" t="s">
        <v>93</v>
      </c>
      <c r="F16" s="25"/>
      <c r="G16" s="17"/>
      <c r="H16" s="56" t="s">
        <v>91</v>
      </c>
      <c r="I16" s="28"/>
      <c r="J16" s="29"/>
      <c r="K16" s="30"/>
      <c r="L16" s="56" t="s">
        <v>94</v>
      </c>
      <c r="M16" s="59" t="s">
        <v>92</v>
      </c>
      <c r="N16" s="49">
        <v>45750</v>
      </c>
      <c r="O16" s="49" t="s">
        <v>160</v>
      </c>
      <c r="P16" s="49" t="s">
        <v>125</v>
      </c>
      <c r="Q16" s="47">
        <v>14307345.84</v>
      </c>
      <c r="R16" s="46" t="s">
        <v>95</v>
      </c>
      <c r="S16" s="34" t="s">
        <v>199</v>
      </c>
    </row>
    <row r="17" spans="1:19" ht="48" customHeight="1" x14ac:dyDescent="0.25">
      <c r="A17" s="45" t="s">
        <v>104</v>
      </c>
      <c r="B17" s="45" t="s">
        <v>139</v>
      </c>
      <c r="C17" s="45" t="s">
        <v>139</v>
      </c>
      <c r="D17" s="53">
        <v>2025</v>
      </c>
      <c r="E17" s="54" t="s">
        <v>93</v>
      </c>
      <c r="F17" s="25"/>
      <c r="G17" s="17"/>
      <c r="H17" s="56" t="s">
        <v>98</v>
      </c>
      <c r="I17" s="28"/>
      <c r="J17" s="29"/>
      <c r="K17" s="30"/>
      <c r="L17" s="56" t="s">
        <v>94</v>
      </c>
      <c r="M17" s="59" t="s">
        <v>92</v>
      </c>
      <c r="N17" s="49">
        <v>45750</v>
      </c>
      <c r="O17" s="49" t="s">
        <v>161</v>
      </c>
      <c r="P17" s="49" t="s">
        <v>125</v>
      </c>
      <c r="Q17" s="47">
        <v>14975000</v>
      </c>
      <c r="R17" s="46" t="s">
        <v>180</v>
      </c>
      <c r="S17" s="34" t="s">
        <v>200</v>
      </c>
    </row>
    <row r="18" spans="1:19" ht="45" customHeight="1" x14ac:dyDescent="0.25">
      <c r="A18" s="45" t="s">
        <v>104</v>
      </c>
      <c r="B18" s="45" t="s">
        <v>140</v>
      </c>
      <c r="C18" s="45" t="s">
        <v>140</v>
      </c>
      <c r="D18" s="53">
        <v>2025</v>
      </c>
      <c r="E18" s="54" t="s">
        <v>93</v>
      </c>
      <c r="F18" s="25"/>
      <c r="G18" s="17"/>
      <c r="H18" s="56" t="s">
        <v>91</v>
      </c>
      <c r="I18" s="28"/>
      <c r="J18" s="29"/>
      <c r="K18" s="30"/>
      <c r="L18" s="56" t="s">
        <v>94</v>
      </c>
      <c r="M18" s="59" t="s">
        <v>92</v>
      </c>
      <c r="N18" s="49">
        <v>45750</v>
      </c>
      <c r="O18" s="49" t="s">
        <v>162</v>
      </c>
      <c r="P18" s="49" t="s">
        <v>125</v>
      </c>
      <c r="Q18" s="47">
        <v>18206434.420000002</v>
      </c>
      <c r="R18" s="46" t="s">
        <v>181</v>
      </c>
      <c r="S18" s="34" t="s">
        <v>201</v>
      </c>
    </row>
    <row r="19" spans="1:19" ht="75.75" customHeight="1" x14ac:dyDescent="0.25">
      <c r="A19" s="45" t="s">
        <v>104</v>
      </c>
      <c r="B19" s="45" t="s">
        <v>141</v>
      </c>
      <c r="C19" s="45" t="s">
        <v>141</v>
      </c>
      <c r="D19" s="53">
        <v>2025</v>
      </c>
      <c r="E19" s="54" t="s">
        <v>93</v>
      </c>
      <c r="F19" s="25"/>
      <c r="G19" s="17"/>
      <c r="H19" s="56" t="s">
        <v>91</v>
      </c>
      <c r="I19" s="28"/>
      <c r="J19" s="29"/>
      <c r="K19" s="30"/>
      <c r="L19" s="56" t="s">
        <v>94</v>
      </c>
      <c r="M19" s="59" t="s">
        <v>92</v>
      </c>
      <c r="N19" s="49">
        <v>45750</v>
      </c>
      <c r="O19" s="49" t="s">
        <v>163</v>
      </c>
      <c r="P19" s="49" t="s">
        <v>125</v>
      </c>
      <c r="Q19" s="47">
        <v>21486819.149999999</v>
      </c>
      <c r="R19" s="46" t="s">
        <v>182</v>
      </c>
      <c r="S19" s="35"/>
    </row>
    <row r="20" spans="1:19" ht="58.5" customHeight="1" x14ac:dyDescent="0.25">
      <c r="A20" s="45" t="s">
        <v>104</v>
      </c>
      <c r="B20" s="45" t="s">
        <v>142</v>
      </c>
      <c r="C20" s="45" t="s">
        <v>142</v>
      </c>
      <c r="D20" s="53">
        <v>2025</v>
      </c>
      <c r="E20" s="54" t="s">
        <v>93</v>
      </c>
      <c r="F20" s="25"/>
      <c r="G20" s="17"/>
      <c r="H20" s="56" t="s">
        <v>98</v>
      </c>
      <c r="I20" s="28"/>
      <c r="J20" s="29"/>
      <c r="K20" s="30"/>
      <c r="L20" s="56" t="s">
        <v>94</v>
      </c>
      <c r="M20" s="59" t="s">
        <v>92</v>
      </c>
      <c r="N20" s="49">
        <v>45750</v>
      </c>
      <c r="O20" s="49" t="s">
        <v>164</v>
      </c>
      <c r="P20" s="49" t="s">
        <v>125</v>
      </c>
      <c r="Q20" s="47">
        <v>21480018.77</v>
      </c>
      <c r="R20" s="46" t="s">
        <v>181</v>
      </c>
      <c r="S20" s="34" t="s">
        <v>201</v>
      </c>
    </row>
    <row r="21" spans="1:19" ht="47.25" customHeight="1" x14ac:dyDescent="0.25">
      <c r="A21" s="45" t="s">
        <v>104</v>
      </c>
      <c r="B21" s="45" t="s">
        <v>143</v>
      </c>
      <c r="C21" s="45" t="s">
        <v>143</v>
      </c>
      <c r="D21" s="53">
        <v>2025</v>
      </c>
      <c r="E21" s="54" t="s">
        <v>93</v>
      </c>
      <c r="F21" s="25"/>
      <c r="G21" s="17"/>
      <c r="H21" s="56" t="s">
        <v>91</v>
      </c>
      <c r="I21" s="28"/>
      <c r="J21" s="29"/>
      <c r="K21" s="30"/>
      <c r="L21" s="56" t="s">
        <v>94</v>
      </c>
      <c r="M21" s="59" t="s">
        <v>92</v>
      </c>
      <c r="N21" s="49">
        <v>45750</v>
      </c>
      <c r="O21" s="49" t="s">
        <v>165</v>
      </c>
      <c r="P21" s="49" t="s">
        <v>125</v>
      </c>
      <c r="Q21" s="47">
        <v>27319651.629999999</v>
      </c>
      <c r="R21" s="46" t="s">
        <v>183</v>
      </c>
      <c r="S21" s="36"/>
    </row>
    <row r="22" spans="1:19" ht="68.25" customHeight="1" x14ac:dyDescent="0.25">
      <c r="A22" s="45" t="s">
        <v>104</v>
      </c>
      <c r="B22" s="45" t="s">
        <v>144</v>
      </c>
      <c r="C22" s="45" t="s">
        <v>144</v>
      </c>
      <c r="D22" s="53">
        <v>2025</v>
      </c>
      <c r="E22" s="54" t="s">
        <v>93</v>
      </c>
      <c r="F22" s="25"/>
      <c r="G22" s="17"/>
      <c r="H22" s="56" t="s">
        <v>91</v>
      </c>
      <c r="I22" s="28"/>
      <c r="J22" s="29"/>
      <c r="K22" s="30"/>
      <c r="L22" s="56" t="s">
        <v>94</v>
      </c>
      <c r="M22" s="59" t="s">
        <v>92</v>
      </c>
      <c r="N22" s="49">
        <v>45750</v>
      </c>
      <c r="O22" s="49" t="s">
        <v>166</v>
      </c>
      <c r="P22" s="49" t="s">
        <v>125</v>
      </c>
      <c r="Q22" s="47">
        <v>43000037.520000003</v>
      </c>
      <c r="R22" s="46" t="s">
        <v>184</v>
      </c>
      <c r="S22" s="36"/>
    </row>
    <row r="23" spans="1:19" ht="73.5" customHeight="1" x14ac:dyDescent="0.25">
      <c r="A23" s="45" t="s">
        <v>104</v>
      </c>
      <c r="B23" s="45" t="s">
        <v>145</v>
      </c>
      <c r="C23" s="45" t="s">
        <v>145</v>
      </c>
      <c r="D23" s="53">
        <v>2025</v>
      </c>
      <c r="E23" s="54" t="s">
        <v>93</v>
      </c>
      <c r="F23" s="25"/>
      <c r="G23" s="17"/>
      <c r="H23" s="56" t="s">
        <v>91</v>
      </c>
      <c r="I23" s="28"/>
      <c r="J23" s="29"/>
      <c r="K23" s="30"/>
      <c r="L23" s="56" t="s">
        <v>94</v>
      </c>
      <c r="M23" s="59" t="s">
        <v>92</v>
      </c>
      <c r="N23" s="49">
        <v>45750</v>
      </c>
      <c r="O23" s="49" t="s">
        <v>167</v>
      </c>
      <c r="P23" s="49" t="s">
        <v>125</v>
      </c>
      <c r="Q23" s="47">
        <v>21470518.25</v>
      </c>
      <c r="R23" s="46" t="s">
        <v>184</v>
      </c>
      <c r="S23" s="36"/>
    </row>
    <row r="24" spans="1:19" ht="55.5" customHeight="1" x14ac:dyDescent="0.25">
      <c r="A24" s="45" t="s">
        <v>104</v>
      </c>
      <c r="B24" s="45" t="s">
        <v>146</v>
      </c>
      <c r="C24" s="45" t="s">
        <v>146</v>
      </c>
      <c r="D24" s="53">
        <v>2025</v>
      </c>
      <c r="E24" s="54" t="s">
        <v>93</v>
      </c>
      <c r="F24" s="25"/>
      <c r="G24" s="17"/>
      <c r="H24" s="56" t="s">
        <v>91</v>
      </c>
      <c r="I24" s="28"/>
      <c r="J24" s="29"/>
      <c r="K24" s="30"/>
      <c r="L24" s="56" t="s">
        <v>94</v>
      </c>
      <c r="M24" s="59" t="s">
        <v>92</v>
      </c>
      <c r="N24" s="49">
        <v>45750</v>
      </c>
      <c r="O24" s="49" t="s">
        <v>168</v>
      </c>
      <c r="P24" s="49" t="s">
        <v>125</v>
      </c>
      <c r="Q24" s="48">
        <v>14264091.09</v>
      </c>
      <c r="R24" s="46" t="s">
        <v>184</v>
      </c>
      <c r="S24" s="36"/>
    </row>
    <row r="25" spans="1:19" ht="39.75" customHeight="1" x14ac:dyDescent="0.25">
      <c r="A25" s="45" t="s">
        <v>104</v>
      </c>
      <c r="B25" s="45" t="s">
        <v>147</v>
      </c>
      <c r="C25" s="45" t="s">
        <v>147</v>
      </c>
      <c r="D25" s="53">
        <v>2025</v>
      </c>
      <c r="E25" s="54" t="s">
        <v>93</v>
      </c>
      <c r="F25" s="25"/>
      <c r="G25" s="17"/>
      <c r="H25" s="56" t="s">
        <v>91</v>
      </c>
      <c r="I25" s="28"/>
      <c r="J25" s="29"/>
      <c r="K25" s="30"/>
      <c r="L25" s="56" t="s">
        <v>94</v>
      </c>
      <c r="M25" s="59" t="s">
        <v>92</v>
      </c>
      <c r="N25" s="49">
        <v>45750</v>
      </c>
      <c r="O25" s="49" t="s">
        <v>169</v>
      </c>
      <c r="P25" s="49" t="s">
        <v>125</v>
      </c>
      <c r="Q25" s="47">
        <v>9100117.0500000007</v>
      </c>
      <c r="R25" s="46" t="s">
        <v>185</v>
      </c>
      <c r="S25" s="36"/>
    </row>
    <row r="26" spans="1:19" ht="36" customHeight="1" x14ac:dyDescent="0.25">
      <c r="A26" s="45" t="s">
        <v>194</v>
      </c>
      <c r="B26" s="45" t="s">
        <v>148</v>
      </c>
      <c r="C26" s="45" t="s">
        <v>148</v>
      </c>
      <c r="D26" s="53">
        <v>2025</v>
      </c>
      <c r="E26" s="54" t="s">
        <v>93</v>
      </c>
      <c r="F26" s="25"/>
      <c r="G26" s="17"/>
      <c r="H26" s="56" t="s">
        <v>98</v>
      </c>
      <c r="I26" s="28"/>
      <c r="J26" s="29"/>
      <c r="K26" s="30"/>
      <c r="L26" s="56" t="s">
        <v>94</v>
      </c>
      <c r="M26" s="59" t="s">
        <v>92</v>
      </c>
      <c r="N26" s="49">
        <v>45811</v>
      </c>
      <c r="O26" s="49" t="s">
        <v>170</v>
      </c>
      <c r="P26" s="49" t="s">
        <v>193</v>
      </c>
      <c r="Q26" s="47">
        <v>1999969.2</v>
      </c>
      <c r="R26" s="46" t="s">
        <v>186</v>
      </c>
      <c r="S26" s="36"/>
    </row>
    <row r="27" spans="1:19" ht="51" customHeight="1" x14ac:dyDescent="0.25">
      <c r="A27" s="45" t="s">
        <v>104</v>
      </c>
      <c r="B27" s="45" t="s">
        <v>149</v>
      </c>
      <c r="C27" s="45" t="s">
        <v>149</v>
      </c>
      <c r="D27" s="53">
        <v>2025</v>
      </c>
      <c r="E27" s="54" t="s">
        <v>93</v>
      </c>
      <c r="F27" s="25"/>
      <c r="G27" s="17"/>
      <c r="H27" s="56" t="s">
        <v>98</v>
      </c>
      <c r="I27" s="28"/>
      <c r="J27" s="29"/>
      <c r="K27" s="30"/>
      <c r="L27" s="56" t="s">
        <v>94</v>
      </c>
      <c r="M27" s="59" t="s">
        <v>92</v>
      </c>
      <c r="N27" s="49">
        <v>45750</v>
      </c>
      <c r="O27" s="49" t="s">
        <v>171</v>
      </c>
      <c r="P27" s="49" t="s">
        <v>125</v>
      </c>
      <c r="Q27" s="47">
        <v>14975000</v>
      </c>
      <c r="R27" s="46" t="s">
        <v>187</v>
      </c>
      <c r="S27" s="37"/>
    </row>
    <row r="28" spans="1:19" ht="72.75" customHeight="1" x14ac:dyDescent="0.25">
      <c r="A28" s="45" t="s">
        <v>104</v>
      </c>
      <c r="B28" s="45" t="s">
        <v>150</v>
      </c>
      <c r="C28" s="45" t="s">
        <v>150</v>
      </c>
      <c r="D28" s="53">
        <v>2025</v>
      </c>
      <c r="E28" s="54" t="s">
        <v>93</v>
      </c>
      <c r="F28" s="25"/>
      <c r="G28" s="17"/>
      <c r="H28" s="56" t="s">
        <v>91</v>
      </c>
      <c r="I28" s="28"/>
      <c r="J28" s="29"/>
      <c r="K28" s="30"/>
      <c r="L28" s="56" t="s">
        <v>94</v>
      </c>
      <c r="M28" s="59" t="s">
        <v>92</v>
      </c>
      <c r="N28" s="49">
        <v>45750</v>
      </c>
      <c r="O28" s="49" t="s">
        <v>172</v>
      </c>
      <c r="P28" s="49" t="s">
        <v>125</v>
      </c>
      <c r="Q28" s="47">
        <v>19975000</v>
      </c>
      <c r="R28" s="46" t="s">
        <v>101</v>
      </c>
      <c r="S28" s="36"/>
    </row>
    <row r="29" spans="1:19" ht="68.25" customHeight="1" x14ac:dyDescent="0.25">
      <c r="A29" s="45" t="s">
        <v>104</v>
      </c>
      <c r="B29" s="45" t="s">
        <v>151</v>
      </c>
      <c r="C29" s="45" t="s">
        <v>151</v>
      </c>
      <c r="D29" s="53">
        <v>2025</v>
      </c>
      <c r="E29" s="54" t="s">
        <v>93</v>
      </c>
      <c r="F29" s="25"/>
      <c r="G29" s="17"/>
      <c r="H29" s="56" t="s">
        <v>91</v>
      </c>
      <c r="I29" s="28"/>
      <c r="J29" s="29"/>
      <c r="K29" s="30"/>
      <c r="L29" s="56" t="s">
        <v>94</v>
      </c>
      <c r="M29" s="59" t="s">
        <v>92</v>
      </c>
      <c r="N29" s="49">
        <v>45750</v>
      </c>
      <c r="O29" s="49" t="s">
        <v>173</v>
      </c>
      <c r="P29" s="49" t="s">
        <v>125</v>
      </c>
      <c r="Q29" s="47">
        <v>43000037.520000003</v>
      </c>
      <c r="R29" s="46" t="s">
        <v>184</v>
      </c>
      <c r="S29" s="36"/>
    </row>
    <row r="30" spans="1:19" ht="45.75" customHeight="1" x14ac:dyDescent="0.25">
      <c r="A30" s="45" t="s">
        <v>105</v>
      </c>
      <c r="B30" s="45" t="s">
        <v>152</v>
      </c>
      <c r="C30" s="45" t="s">
        <v>152</v>
      </c>
      <c r="D30" s="53">
        <v>2025</v>
      </c>
      <c r="E30" s="54" t="s">
        <v>93</v>
      </c>
      <c r="F30" s="25"/>
      <c r="G30" s="17"/>
      <c r="H30" s="56" t="s">
        <v>91</v>
      </c>
      <c r="I30" s="28"/>
      <c r="J30" s="29"/>
      <c r="K30" s="30"/>
      <c r="L30" s="56" t="s">
        <v>94</v>
      </c>
      <c r="M30" s="59" t="s">
        <v>92</v>
      </c>
      <c r="N30" s="49" t="s">
        <v>158</v>
      </c>
      <c r="O30" s="49" t="s">
        <v>174</v>
      </c>
      <c r="P30" s="49" t="s">
        <v>125</v>
      </c>
      <c r="Q30" s="47">
        <v>73529295.950000003</v>
      </c>
      <c r="R30" s="46" t="s">
        <v>188</v>
      </c>
      <c r="S30" s="33"/>
    </row>
    <row r="31" spans="1:19" ht="63" customHeight="1" x14ac:dyDescent="0.25">
      <c r="A31" s="45" t="s">
        <v>104</v>
      </c>
      <c r="B31" s="45" t="s">
        <v>153</v>
      </c>
      <c r="C31" s="45" t="s">
        <v>153</v>
      </c>
      <c r="D31" s="53">
        <v>2025</v>
      </c>
      <c r="E31" s="54" t="s">
        <v>93</v>
      </c>
      <c r="F31" s="25"/>
      <c r="G31" s="17"/>
      <c r="H31" s="56" t="s">
        <v>91</v>
      </c>
      <c r="I31" s="28"/>
      <c r="J31" s="29"/>
      <c r="K31" s="30"/>
      <c r="L31" s="56" t="s">
        <v>94</v>
      </c>
      <c r="M31" s="59" t="s">
        <v>92</v>
      </c>
      <c r="N31" s="49">
        <v>45750</v>
      </c>
      <c r="O31" s="49" t="s">
        <v>175</v>
      </c>
      <c r="P31" s="49" t="s">
        <v>125</v>
      </c>
      <c r="Q31" s="47">
        <v>14975000</v>
      </c>
      <c r="R31" s="46" t="s">
        <v>189</v>
      </c>
      <c r="S31" s="33" t="s">
        <v>203</v>
      </c>
    </row>
    <row r="32" spans="1:19" ht="73.5" customHeight="1" x14ac:dyDescent="0.25">
      <c r="A32" s="45" t="s">
        <v>104</v>
      </c>
      <c r="B32" s="45" t="s">
        <v>154</v>
      </c>
      <c r="C32" s="45" t="s">
        <v>154</v>
      </c>
      <c r="D32" s="53">
        <v>2025</v>
      </c>
      <c r="E32" s="54" t="s">
        <v>93</v>
      </c>
      <c r="F32" s="25"/>
      <c r="G32" s="17"/>
      <c r="H32" s="56" t="s">
        <v>91</v>
      </c>
      <c r="I32" s="28"/>
      <c r="J32" s="29"/>
      <c r="K32" s="30"/>
      <c r="L32" s="56" t="s">
        <v>94</v>
      </c>
      <c r="M32" s="59" t="s">
        <v>92</v>
      </c>
      <c r="N32" s="49">
        <v>45750</v>
      </c>
      <c r="O32" s="49" t="s">
        <v>176</v>
      </c>
      <c r="P32" s="49" t="s">
        <v>125</v>
      </c>
      <c r="Q32" s="47">
        <v>17405010</v>
      </c>
      <c r="R32" s="46" t="s">
        <v>190</v>
      </c>
      <c r="S32" s="33"/>
    </row>
    <row r="33" spans="1:41" ht="57.75" customHeight="1" x14ac:dyDescent="0.25">
      <c r="A33" s="45" t="s">
        <v>104</v>
      </c>
      <c r="B33" s="45" t="s">
        <v>155</v>
      </c>
      <c r="C33" s="45" t="s">
        <v>155</v>
      </c>
      <c r="D33" s="53">
        <v>2025</v>
      </c>
      <c r="E33" s="54" t="s">
        <v>93</v>
      </c>
      <c r="F33" s="25"/>
      <c r="G33" s="17"/>
      <c r="H33" s="56" t="s">
        <v>91</v>
      </c>
      <c r="I33" s="28"/>
      <c r="J33" s="29"/>
      <c r="K33" s="30"/>
      <c r="L33" s="56" t="s">
        <v>94</v>
      </c>
      <c r="M33" s="59" t="s">
        <v>92</v>
      </c>
      <c r="N33" s="49">
        <v>45750</v>
      </c>
      <c r="O33" s="49" t="s">
        <v>177</v>
      </c>
      <c r="P33" s="49" t="s">
        <v>125</v>
      </c>
      <c r="Q33" s="47">
        <v>8480211.75</v>
      </c>
      <c r="R33" s="46" t="s">
        <v>190</v>
      </c>
      <c r="S33" s="38"/>
    </row>
    <row r="34" spans="1:41" ht="42" customHeight="1" x14ac:dyDescent="0.25">
      <c r="A34" s="45" t="s">
        <v>195</v>
      </c>
      <c r="B34" s="45" t="s">
        <v>156</v>
      </c>
      <c r="C34" s="45" t="s">
        <v>156</v>
      </c>
      <c r="D34" s="53">
        <v>2025</v>
      </c>
      <c r="E34" s="54" t="s">
        <v>93</v>
      </c>
      <c r="F34" s="25"/>
      <c r="G34" s="17"/>
      <c r="H34" s="56" t="s">
        <v>98</v>
      </c>
      <c r="I34" s="28"/>
      <c r="J34" s="29"/>
      <c r="K34" s="30"/>
      <c r="L34" s="56" t="s">
        <v>94</v>
      </c>
      <c r="M34" s="59" t="s">
        <v>92</v>
      </c>
      <c r="N34" s="49" t="s">
        <v>159</v>
      </c>
      <c r="O34" s="49" t="s">
        <v>178</v>
      </c>
      <c r="P34" s="49" t="s">
        <v>193</v>
      </c>
      <c r="Q34" s="47">
        <v>54395000</v>
      </c>
      <c r="R34" s="46" t="s">
        <v>191</v>
      </c>
      <c r="S34" s="36" t="s">
        <v>202</v>
      </c>
    </row>
    <row r="35" spans="1:41" ht="43.5" customHeight="1" x14ac:dyDescent="0.25">
      <c r="A35" s="45" t="s">
        <v>195</v>
      </c>
      <c r="B35" s="45" t="s">
        <v>157</v>
      </c>
      <c r="C35" s="45" t="s">
        <v>157</v>
      </c>
      <c r="D35" s="53">
        <v>2025</v>
      </c>
      <c r="E35" s="54" t="s">
        <v>93</v>
      </c>
      <c r="F35" s="25"/>
      <c r="G35" s="17"/>
      <c r="H35" s="56" t="s">
        <v>98</v>
      </c>
      <c r="I35" s="19"/>
      <c r="J35" s="20"/>
      <c r="K35" s="18"/>
      <c r="L35" s="56" t="s">
        <v>94</v>
      </c>
      <c r="M35" s="59" t="s">
        <v>92</v>
      </c>
      <c r="N35" s="49" t="s">
        <v>159</v>
      </c>
      <c r="O35" s="49" t="s">
        <v>179</v>
      </c>
      <c r="P35" s="49" t="s">
        <v>193</v>
      </c>
      <c r="Q35" s="47">
        <v>35764605</v>
      </c>
      <c r="R35" s="46" t="s">
        <v>192</v>
      </c>
      <c r="S35" s="36"/>
    </row>
    <row r="36" spans="1:41" ht="42" customHeight="1" thickBot="1" x14ac:dyDescent="0.35">
      <c r="A36" s="23"/>
      <c r="B36" s="23"/>
      <c r="C36" s="23"/>
      <c r="D36" s="42"/>
      <c r="E36" s="24"/>
      <c r="F36" s="25"/>
      <c r="G36" s="17"/>
      <c r="H36" s="17"/>
      <c r="I36" s="19"/>
      <c r="J36" s="20"/>
      <c r="K36" s="18"/>
      <c r="L36" s="17"/>
      <c r="M36" s="18"/>
      <c r="N36" s="49"/>
      <c r="O36" s="49"/>
      <c r="P36" s="26"/>
      <c r="Q36" s="44">
        <v>490109163.13999999</v>
      </c>
      <c r="R36" s="27"/>
      <c r="S36" s="39"/>
      <c r="T36" s="50"/>
      <c r="U36" s="32"/>
      <c r="V36" s="32"/>
      <c r="W36" s="32"/>
      <c r="X36" s="32"/>
      <c r="Y36" s="32"/>
      <c r="Z36" s="32"/>
      <c r="AA36" s="32"/>
      <c r="AB36" s="32"/>
      <c r="AC36" s="32"/>
      <c r="AD36" s="32"/>
      <c r="AE36" s="32"/>
      <c r="AF36" s="32"/>
      <c r="AG36" s="32"/>
      <c r="AH36" s="32"/>
      <c r="AI36" s="32"/>
      <c r="AJ36" s="32"/>
      <c r="AK36" s="32"/>
      <c r="AL36" s="32"/>
      <c r="AM36" s="32"/>
      <c r="AN36" s="32"/>
      <c r="AO36" s="32"/>
    </row>
    <row r="37" spans="1:41" ht="15.75" customHeight="1" x14ac:dyDescent="0.25">
      <c r="A37" s="97" t="s">
        <v>204</v>
      </c>
      <c r="B37" s="98"/>
      <c r="C37" s="98"/>
      <c r="D37" s="98"/>
      <c r="E37" s="99" t="s">
        <v>74</v>
      </c>
      <c r="F37" s="98"/>
      <c r="G37" s="100"/>
      <c r="H37" s="98"/>
      <c r="I37" s="101" t="s">
        <v>75</v>
      </c>
      <c r="J37" s="102"/>
      <c r="K37" s="81" t="s">
        <v>76</v>
      </c>
      <c r="L37" s="81"/>
      <c r="M37" s="81" t="s">
        <v>77</v>
      </c>
      <c r="N37" s="103"/>
      <c r="O37" s="99"/>
      <c r="P37" s="99"/>
      <c r="Q37" s="98"/>
      <c r="R37" s="102"/>
      <c r="U37" s="32"/>
      <c r="V37" s="32"/>
      <c r="W37" s="32"/>
      <c r="X37" s="32"/>
      <c r="Y37" s="32"/>
      <c r="Z37" s="32"/>
      <c r="AA37" s="32"/>
      <c r="AB37" s="32"/>
      <c r="AC37" s="32"/>
      <c r="AD37" s="32"/>
      <c r="AE37" s="32"/>
      <c r="AF37" s="32"/>
      <c r="AG37" s="32"/>
      <c r="AH37" s="32"/>
      <c r="AI37" s="32"/>
      <c r="AJ37" s="32"/>
      <c r="AK37" s="32"/>
      <c r="AL37" s="32"/>
      <c r="AM37" s="32"/>
      <c r="AN37" s="32"/>
      <c r="AO37" s="32"/>
    </row>
    <row r="38" spans="1:41" ht="37.5" customHeight="1" thickBot="1" x14ac:dyDescent="0.3">
      <c r="A38" s="71" t="s">
        <v>78</v>
      </c>
      <c r="B38" s="72" t="s">
        <v>79</v>
      </c>
      <c r="C38" s="72" t="s">
        <v>80</v>
      </c>
      <c r="D38" s="72" t="s">
        <v>81</v>
      </c>
      <c r="E38" s="73" t="s">
        <v>82</v>
      </c>
      <c r="F38" s="73" t="s">
        <v>83</v>
      </c>
      <c r="G38" s="73" t="s">
        <v>36</v>
      </c>
      <c r="H38" s="73" t="s">
        <v>45</v>
      </c>
      <c r="I38" s="74" t="s">
        <v>84</v>
      </c>
      <c r="J38" s="75" t="s">
        <v>85</v>
      </c>
      <c r="K38" s="104" t="s">
        <v>86</v>
      </c>
      <c r="L38" s="73" t="s">
        <v>19</v>
      </c>
      <c r="M38" s="104" t="s">
        <v>87</v>
      </c>
      <c r="N38" s="75" t="s">
        <v>88</v>
      </c>
      <c r="O38" s="75" t="s">
        <v>122</v>
      </c>
      <c r="P38" s="75" t="s">
        <v>126</v>
      </c>
      <c r="Q38" s="72" t="s">
        <v>89</v>
      </c>
      <c r="R38" s="72" t="s">
        <v>90</v>
      </c>
      <c r="S38" s="72" t="s">
        <v>96</v>
      </c>
      <c r="T38" s="77" t="s">
        <v>102</v>
      </c>
      <c r="U38" s="32"/>
      <c r="V38" s="32"/>
      <c r="W38" s="32"/>
      <c r="X38" s="32"/>
      <c r="Y38" s="32"/>
      <c r="Z38" s="32"/>
      <c r="AA38" s="32"/>
      <c r="AB38" s="32"/>
      <c r="AC38" s="32"/>
      <c r="AD38" s="32"/>
      <c r="AE38" s="32"/>
      <c r="AF38" s="32"/>
      <c r="AG38" s="32"/>
      <c r="AH38" s="32"/>
      <c r="AI38" s="32"/>
      <c r="AJ38" s="32"/>
      <c r="AK38" s="32"/>
      <c r="AL38" s="32"/>
      <c r="AM38" s="32"/>
      <c r="AN38" s="32"/>
      <c r="AO38" s="32"/>
    </row>
    <row r="39" spans="1:41" ht="36" customHeight="1" x14ac:dyDescent="0.25">
      <c r="A39" s="122" t="s">
        <v>104</v>
      </c>
      <c r="B39" s="123" t="s">
        <v>205</v>
      </c>
      <c r="C39" s="123" t="s">
        <v>205</v>
      </c>
      <c r="D39" s="53">
        <v>2025</v>
      </c>
      <c r="E39" s="54" t="s">
        <v>93</v>
      </c>
      <c r="F39" s="55"/>
      <c r="G39" s="105" t="s">
        <v>99</v>
      </c>
      <c r="H39" s="105" t="s">
        <v>98</v>
      </c>
      <c r="I39" s="57"/>
      <c r="J39" s="57"/>
      <c r="K39" s="106">
        <v>3</v>
      </c>
      <c r="L39" s="105" t="s">
        <v>94</v>
      </c>
      <c r="M39" s="107" t="s">
        <v>92</v>
      </c>
      <c r="N39" s="123" t="s">
        <v>206</v>
      </c>
      <c r="O39" s="123" t="s">
        <v>207</v>
      </c>
      <c r="P39" s="123" t="s">
        <v>208</v>
      </c>
      <c r="Q39" s="124">
        <v>47250000</v>
      </c>
      <c r="R39" s="122" t="s">
        <v>209</v>
      </c>
      <c r="S39" s="108" t="s">
        <v>210</v>
      </c>
      <c r="T39" s="64" t="s">
        <v>92</v>
      </c>
      <c r="U39" s="32"/>
      <c r="V39" s="32"/>
      <c r="W39" s="32"/>
      <c r="X39" s="32"/>
      <c r="Y39" s="32"/>
      <c r="Z39" s="32"/>
      <c r="AA39" s="32"/>
      <c r="AB39" s="32"/>
      <c r="AC39" s="32"/>
      <c r="AD39" s="32"/>
      <c r="AE39" s="32"/>
      <c r="AF39" s="32"/>
      <c r="AG39" s="32"/>
      <c r="AH39" s="32"/>
      <c r="AI39" s="32"/>
      <c r="AJ39" s="32"/>
      <c r="AK39" s="32"/>
      <c r="AL39" s="32"/>
      <c r="AM39" s="32"/>
      <c r="AN39" s="32"/>
      <c r="AO39" s="32"/>
    </row>
    <row r="40" spans="1:41" ht="42.75" customHeight="1" thickBot="1" x14ac:dyDescent="0.3">
      <c r="A40" s="122" t="s">
        <v>104</v>
      </c>
      <c r="B40" s="123" t="s">
        <v>211</v>
      </c>
      <c r="C40" s="123" t="s">
        <v>211</v>
      </c>
      <c r="D40" s="53">
        <v>2025</v>
      </c>
      <c r="E40" s="54" t="s">
        <v>93</v>
      </c>
      <c r="F40" s="55"/>
      <c r="G40" s="105" t="s">
        <v>99</v>
      </c>
      <c r="H40" s="105" t="s">
        <v>98</v>
      </c>
      <c r="I40" s="66"/>
      <c r="J40" s="67"/>
      <c r="K40" s="109">
        <v>3</v>
      </c>
      <c r="L40" s="105" t="s">
        <v>94</v>
      </c>
      <c r="M40" s="107" t="s">
        <v>92</v>
      </c>
      <c r="N40" s="123" t="s">
        <v>206</v>
      </c>
      <c r="O40" s="123" t="s">
        <v>212</v>
      </c>
      <c r="P40" s="123" t="s">
        <v>213</v>
      </c>
      <c r="Q40" s="124">
        <v>12582974</v>
      </c>
      <c r="R40" s="122" t="s">
        <v>214</v>
      </c>
      <c r="S40" s="63"/>
      <c r="T40" s="64" t="s">
        <v>92</v>
      </c>
      <c r="U40" s="32"/>
      <c r="V40" s="32"/>
      <c r="W40" s="32"/>
      <c r="X40" s="32"/>
      <c r="Y40" s="32"/>
      <c r="Z40" s="32"/>
      <c r="AA40" s="32"/>
      <c r="AB40" s="32"/>
      <c r="AC40" s="32"/>
      <c r="AD40" s="32"/>
      <c r="AE40" s="32"/>
      <c r="AF40" s="32"/>
      <c r="AG40" s="32"/>
      <c r="AH40" s="32"/>
      <c r="AI40" s="32"/>
      <c r="AJ40" s="32"/>
      <c r="AK40" s="32"/>
      <c r="AL40" s="32"/>
      <c r="AM40" s="32"/>
      <c r="AN40" s="32"/>
      <c r="AO40" s="32"/>
    </row>
    <row r="41" spans="1:41" ht="28.5" customHeight="1" thickBot="1" x14ac:dyDescent="0.3">
      <c r="A41" s="122" t="s">
        <v>194</v>
      </c>
      <c r="B41" s="123" t="s">
        <v>215</v>
      </c>
      <c r="C41" s="123" t="s">
        <v>215</v>
      </c>
      <c r="D41" s="53">
        <v>2025</v>
      </c>
      <c r="E41" s="110" t="s">
        <v>93</v>
      </c>
      <c r="F41" s="111"/>
      <c r="G41" s="105" t="s">
        <v>99</v>
      </c>
      <c r="H41" s="105" t="s">
        <v>98</v>
      </c>
      <c r="I41" s="112"/>
      <c r="J41" s="113"/>
      <c r="K41" s="109">
        <v>3</v>
      </c>
      <c r="L41" s="105" t="s">
        <v>94</v>
      </c>
      <c r="M41" s="107" t="s">
        <v>92</v>
      </c>
      <c r="N41" s="123" t="s">
        <v>206</v>
      </c>
      <c r="O41" s="123" t="s">
        <v>216</v>
      </c>
      <c r="P41" s="123" t="s">
        <v>213</v>
      </c>
      <c r="Q41" s="124">
        <v>73100000</v>
      </c>
      <c r="R41" s="122" t="s">
        <v>114</v>
      </c>
      <c r="S41" s="114" t="s">
        <v>217</v>
      </c>
      <c r="T41" s="64" t="s">
        <v>92</v>
      </c>
      <c r="U41" s="32"/>
      <c r="V41" s="32"/>
      <c r="W41" s="32"/>
      <c r="X41" s="32"/>
      <c r="Y41" s="32"/>
      <c r="Z41" s="32"/>
      <c r="AA41" s="32"/>
      <c r="AB41" s="32"/>
      <c r="AC41" s="32"/>
      <c r="AD41" s="32"/>
      <c r="AE41" s="32"/>
      <c r="AF41" s="32"/>
      <c r="AG41" s="32"/>
      <c r="AH41" s="32"/>
      <c r="AI41" s="32"/>
      <c r="AJ41" s="32"/>
      <c r="AK41" s="32"/>
      <c r="AL41" s="32"/>
      <c r="AM41" s="32"/>
      <c r="AN41" s="32"/>
      <c r="AO41" s="32"/>
    </row>
    <row r="42" spans="1:41" ht="51" customHeight="1" x14ac:dyDescent="0.25">
      <c r="A42" s="122" t="s">
        <v>105</v>
      </c>
      <c r="B42" s="123" t="s">
        <v>218</v>
      </c>
      <c r="C42" s="123" t="s">
        <v>218</v>
      </c>
      <c r="D42" s="54">
        <v>2025</v>
      </c>
      <c r="E42" s="54" t="s">
        <v>93</v>
      </c>
      <c r="F42" s="55"/>
      <c r="G42" s="105" t="s">
        <v>99</v>
      </c>
      <c r="H42" s="105" t="s">
        <v>91</v>
      </c>
      <c r="I42" s="115"/>
      <c r="J42" s="116"/>
      <c r="K42" s="109">
        <v>3</v>
      </c>
      <c r="L42" s="105" t="s">
        <v>94</v>
      </c>
      <c r="M42" s="107" t="s">
        <v>92</v>
      </c>
      <c r="N42" s="123" t="s">
        <v>219</v>
      </c>
      <c r="O42" s="123" t="s">
        <v>220</v>
      </c>
      <c r="P42" s="123" t="s">
        <v>221</v>
      </c>
      <c r="Q42" s="124">
        <v>196430673.06</v>
      </c>
      <c r="R42" s="122" t="s">
        <v>222</v>
      </c>
      <c r="S42" s="125" t="s">
        <v>223</v>
      </c>
      <c r="T42" s="64" t="s">
        <v>92</v>
      </c>
      <c r="U42" s="32"/>
      <c r="V42" s="32"/>
      <c r="W42" s="32"/>
      <c r="X42" s="32"/>
      <c r="Y42" s="32"/>
      <c r="Z42" s="32"/>
      <c r="AA42" s="32"/>
      <c r="AB42" s="32"/>
      <c r="AC42" s="32"/>
      <c r="AD42" s="32"/>
      <c r="AE42" s="32"/>
      <c r="AF42" s="32"/>
      <c r="AG42" s="32"/>
      <c r="AH42" s="32"/>
      <c r="AI42" s="32"/>
      <c r="AJ42" s="32"/>
      <c r="AK42" s="32"/>
      <c r="AL42" s="32"/>
      <c r="AM42" s="32"/>
      <c r="AN42" s="32"/>
      <c r="AO42" s="32"/>
    </row>
    <row r="43" spans="1:41" ht="35.25" customHeight="1" x14ac:dyDescent="0.25">
      <c r="A43" s="122" t="s">
        <v>104</v>
      </c>
      <c r="B43" s="123" t="s">
        <v>224</v>
      </c>
      <c r="C43" s="123" t="s">
        <v>224</v>
      </c>
      <c r="D43" s="53">
        <v>2025</v>
      </c>
      <c r="E43" s="110" t="s">
        <v>93</v>
      </c>
      <c r="F43" s="55"/>
      <c r="G43" s="105" t="s">
        <v>99</v>
      </c>
      <c r="H43" s="105" t="s">
        <v>98</v>
      </c>
      <c r="I43" s="115"/>
      <c r="J43" s="116"/>
      <c r="K43" s="109">
        <v>3</v>
      </c>
      <c r="L43" s="105" t="s">
        <v>94</v>
      </c>
      <c r="M43" s="107" t="s">
        <v>92</v>
      </c>
      <c r="N43" s="123" t="s">
        <v>225</v>
      </c>
      <c r="O43" s="123" t="s">
        <v>226</v>
      </c>
      <c r="P43" s="123" t="s">
        <v>227</v>
      </c>
      <c r="Q43" s="124">
        <v>2252477.84</v>
      </c>
      <c r="R43" s="122" t="s">
        <v>228</v>
      </c>
      <c r="S43" s="108" t="s">
        <v>229</v>
      </c>
      <c r="T43" s="64" t="s">
        <v>92</v>
      </c>
      <c r="U43" s="32"/>
      <c r="V43" s="32"/>
      <c r="W43" s="32"/>
      <c r="X43" s="32"/>
      <c r="Y43" s="32"/>
      <c r="Z43" s="32"/>
      <c r="AA43" s="32"/>
      <c r="AB43" s="32"/>
      <c r="AC43" s="32"/>
      <c r="AD43" s="32"/>
      <c r="AE43" s="32"/>
      <c r="AF43" s="32"/>
      <c r="AG43" s="32"/>
      <c r="AH43" s="32"/>
      <c r="AI43" s="32"/>
      <c r="AJ43" s="32"/>
      <c r="AK43" s="32"/>
      <c r="AL43" s="32"/>
      <c r="AM43" s="32"/>
      <c r="AN43" s="32"/>
      <c r="AO43" s="32"/>
    </row>
    <row r="44" spans="1:41" ht="22.5" customHeight="1" x14ac:dyDescent="0.25">
      <c r="A44" s="122" t="s">
        <v>194</v>
      </c>
      <c r="B44" s="123" t="s">
        <v>230</v>
      </c>
      <c r="C44" s="123" t="s">
        <v>230</v>
      </c>
      <c r="D44" s="53">
        <v>2025</v>
      </c>
      <c r="E44" s="110" t="s">
        <v>93</v>
      </c>
      <c r="F44" s="55"/>
      <c r="G44" s="105" t="s">
        <v>99</v>
      </c>
      <c r="H44" s="105" t="s">
        <v>98</v>
      </c>
      <c r="I44" s="115"/>
      <c r="J44" s="116"/>
      <c r="K44" s="109">
        <v>3</v>
      </c>
      <c r="L44" s="105" t="s">
        <v>94</v>
      </c>
      <c r="M44" s="107" t="s">
        <v>92</v>
      </c>
      <c r="N44" s="123" t="s">
        <v>225</v>
      </c>
      <c r="O44" s="123" t="s">
        <v>231</v>
      </c>
      <c r="P44" s="123" t="s">
        <v>213</v>
      </c>
      <c r="Q44" s="124">
        <v>99072000</v>
      </c>
      <c r="R44" s="122" t="s">
        <v>232</v>
      </c>
      <c r="S44" s="123" t="s">
        <v>233</v>
      </c>
      <c r="T44" s="64" t="s">
        <v>92</v>
      </c>
      <c r="U44" s="32"/>
      <c r="V44" s="32"/>
      <c r="W44" s="32"/>
      <c r="X44" s="32"/>
      <c r="Y44" s="32"/>
      <c r="Z44" s="32"/>
      <c r="AA44" s="32"/>
      <c r="AB44" s="32"/>
      <c r="AC44" s="32"/>
      <c r="AD44" s="32"/>
      <c r="AE44" s="32"/>
      <c r="AF44" s="32"/>
      <c r="AG44" s="32"/>
      <c r="AH44" s="32"/>
      <c r="AI44" s="32"/>
      <c r="AJ44" s="32"/>
      <c r="AK44" s="32"/>
      <c r="AL44" s="32"/>
      <c r="AM44" s="32"/>
      <c r="AN44" s="32"/>
      <c r="AO44" s="32"/>
    </row>
    <row r="45" spans="1:41" ht="31.5" customHeight="1" x14ac:dyDescent="0.25">
      <c r="A45" s="122" t="s">
        <v>194</v>
      </c>
      <c r="B45" s="123" t="s">
        <v>234</v>
      </c>
      <c r="C45" s="123" t="s">
        <v>234</v>
      </c>
      <c r="D45" s="53">
        <v>2025</v>
      </c>
      <c r="E45" s="110" t="s">
        <v>93</v>
      </c>
      <c r="F45" s="55"/>
      <c r="G45" s="105" t="s">
        <v>99</v>
      </c>
      <c r="H45" s="105" t="s">
        <v>98</v>
      </c>
      <c r="I45" s="115"/>
      <c r="J45" s="116"/>
      <c r="K45" s="109">
        <v>3</v>
      </c>
      <c r="L45" s="105" t="s">
        <v>94</v>
      </c>
      <c r="M45" s="107" t="s">
        <v>92</v>
      </c>
      <c r="N45" s="123" t="s">
        <v>235</v>
      </c>
      <c r="O45" s="123" t="s">
        <v>236</v>
      </c>
      <c r="P45" s="123" t="s">
        <v>213</v>
      </c>
      <c r="Q45" s="124">
        <v>123613734</v>
      </c>
      <c r="R45" s="122" t="s">
        <v>237</v>
      </c>
      <c r="S45" s="54"/>
      <c r="T45" s="64" t="s">
        <v>92</v>
      </c>
      <c r="U45" s="32"/>
      <c r="V45" s="32"/>
      <c r="W45" s="32"/>
      <c r="X45" s="32"/>
      <c r="Y45" s="32"/>
      <c r="Z45" s="32"/>
      <c r="AA45" s="32"/>
      <c r="AB45" s="32"/>
      <c r="AC45" s="32"/>
      <c r="AD45" s="32"/>
      <c r="AE45" s="32"/>
      <c r="AF45" s="32"/>
      <c r="AG45" s="32"/>
      <c r="AH45" s="32"/>
      <c r="AI45" s="32"/>
      <c r="AJ45" s="32"/>
      <c r="AK45" s="32"/>
      <c r="AL45" s="32"/>
      <c r="AM45" s="32"/>
      <c r="AN45" s="32"/>
      <c r="AO45" s="32"/>
    </row>
    <row r="46" spans="1:41" ht="23.25" customHeight="1" x14ac:dyDescent="0.25">
      <c r="A46" s="122" t="s">
        <v>194</v>
      </c>
      <c r="B46" s="123" t="s">
        <v>238</v>
      </c>
      <c r="C46" s="123" t="s">
        <v>238</v>
      </c>
      <c r="D46" s="54">
        <v>2025</v>
      </c>
      <c r="E46" s="54" t="s">
        <v>93</v>
      </c>
      <c r="F46" s="55"/>
      <c r="G46" s="105" t="s">
        <v>99</v>
      </c>
      <c r="H46" s="105" t="s">
        <v>98</v>
      </c>
      <c r="I46" s="115"/>
      <c r="J46" s="116"/>
      <c r="K46" s="109">
        <v>3</v>
      </c>
      <c r="L46" s="105" t="s">
        <v>94</v>
      </c>
      <c r="M46" s="107" t="s">
        <v>92</v>
      </c>
      <c r="N46" s="123" t="s">
        <v>235</v>
      </c>
      <c r="O46" s="123" t="s">
        <v>239</v>
      </c>
      <c r="P46" s="123" t="s">
        <v>213</v>
      </c>
      <c r="Q46" s="124">
        <v>59900000</v>
      </c>
      <c r="R46" s="122" t="s">
        <v>240</v>
      </c>
      <c r="S46" s="123" t="s">
        <v>241</v>
      </c>
      <c r="T46" s="64" t="s">
        <v>92</v>
      </c>
      <c r="U46" s="32"/>
      <c r="V46" s="32"/>
      <c r="W46" s="32"/>
      <c r="X46" s="32"/>
      <c r="Y46" s="32"/>
      <c r="Z46" s="32"/>
      <c r="AA46" s="32"/>
      <c r="AB46" s="32"/>
      <c r="AC46" s="32"/>
      <c r="AD46" s="32"/>
      <c r="AE46" s="32"/>
      <c r="AF46" s="32"/>
      <c r="AG46" s="32"/>
      <c r="AH46" s="32"/>
      <c r="AI46" s="32"/>
      <c r="AJ46" s="32"/>
      <c r="AK46" s="32"/>
      <c r="AL46" s="32"/>
      <c r="AM46" s="32"/>
      <c r="AN46" s="32"/>
      <c r="AO46" s="32"/>
    </row>
    <row r="47" spans="1:41" ht="48" customHeight="1" x14ac:dyDescent="0.25">
      <c r="A47" s="122" t="s">
        <v>194</v>
      </c>
      <c r="B47" s="123" t="s">
        <v>242</v>
      </c>
      <c r="C47" s="123" t="s">
        <v>242</v>
      </c>
      <c r="D47" s="53">
        <v>2025</v>
      </c>
      <c r="E47" s="110" t="s">
        <v>93</v>
      </c>
      <c r="F47" s="55"/>
      <c r="G47" s="105" t="s">
        <v>99</v>
      </c>
      <c r="H47" s="105" t="s">
        <v>98</v>
      </c>
      <c r="I47" s="115"/>
      <c r="J47" s="116"/>
      <c r="K47" s="109">
        <v>3</v>
      </c>
      <c r="L47" s="105" t="s">
        <v>94</v>
      </c>
      <c r="M47" s="107" t="s">
        <v>92</v>
      </c>
      <c r="N47" s="123" t="s">
        <v>235</v>
      </c>
      <c r="O47" s="123" t="s">
        <v>243</v>
      </c>
      <c r="P47" s="123" t="s">
        <v>213</v>
      </c>
      <c r="Q47" s="124">
        <v>78500000</v>
      </c>
      <c r="R47" s="122" t="s">
        <v>244</v>
      </c>
      <c r="S47" s="123" t="s">
        <v>245</v>
      </c>
      <c r="T47" s="64" t="s">
        <v>92</v>
      </c>
      <c r="U47" s="32"/>
      <c r="V47" s="32"/>
      <c r="W47" s="32"/>
      <c r="X47" s="32"/>
      <c r="Y47" s="32"/>
      <c r="Z47" s="32"/>
      <c r="AA47" s="32"/>
      <c r="AB47" s="32"/>
      <c r="AC47" s="32"/>
      <c r="AD47" s="32"/>
      <c r="AE47" s="32"/>
      <c r="AF47" s="32"/>
      <c r="AG47" s="32"/>
      <c r="AH47" s="32"/>
      <c r="AI47" s="32"/>
      <c r="AJ47" s="32"/>
      <c r="AK47" s="32"/>
      <c r="AL47" s="32"/>
      <c r="AM47" s="32"/>
      <c r="AN47" s="32"/>
      <c r="AO47" s="32"/>
    </row>
    <row r="48" spans="1:41" s="80" customFormat="1" ht="36" customHeight="1" thickBot="1" x14ac:dyDescent="0.3">
      <c r="A48" s="164"/>
      <c r="B48" s="165"/>
      <c r="C48" s="165"/>
      <c r="D48" s="53"/>
      <c r="E48" s="53"/>
      <c r="F48" s="166"/>
      <c r="G48" s="56"/>
      <c r="H48" s="56"/>
      <c r="I48" s="112"/>
      <c r="J48" s="113"/>
      <c r="K48" s="167"/>
      <c r="L48" s="56"/>
      <c r="M48" s="168"/>
      <c r="N48" s="165"/>
      <c r="O48" s="165"/>
      <c r="P48" s="165"/>
      <c r="Q48" s="170">
        <f>SUM(Q39:Q47)</f>
        <v>692701858.89999998</v>
      </c>
      <c r="R48" s="164"/>
      <c r="S48" s="165"/>
      <c r="T48" s="64"/>
      <c r="U48" s="32"/>
      <c r="V48" s="32"/>
      <c r="W48" s="32"/>
      <c r="X48" s="32"/>
      <c r="Y48" s="32"/>
      <c r="Z48" s="32"/>
      <c r="AA48" s="32"/>
      <c r="AB48" s="32"/>
      <c r="AC48" s="32"/>
      <c r="AD48" s="32"/>
      <c r="AE48" s="32"/>
      <c r="AF48" s="32"/>
      <c r="AG48" s="32"/>
      <c r="AH48" s="32"/>
      <c r="AI48" s="32"/>
      <c r="AJ48" s="32"/>
      <c r="AK48" s="32"/>
      <c r="AL48" s="32"/>
      <c r="AM48" s="32"/>
      <c r="AN48" s="32"/>
      <c r="AO48" s="32"/>
    </row>
    <row r="49" spans="1:41" ht="15.75" customHeight="1" x14ac:dyDescent="0.25">
      <c r="A49" s="127" t="s">
        <v>246</v>
      </c>
      <c r="B49" s="128"/>
      <c r="C49" s="128"/>
      <c r="D49" s="128"/>
      <c r="E49" s="129" t="s">
        <v>74</v>
      </c>
      <c r="F49" s="130"/>
      <c r="G49" s="131"/>
      <c r="H49" s="130"/>
      <c r="I49" s="132" t="s">
        <v>75</v>
      </c>
      <c r="J49" s="133"/>
      <c r="K49" s="134" t="s">
        <v>76</v>
      </c>
      <c r="L49" s="134"/>
      <c r="M49" s="134" t="s">
        <v>77</v>
      </c>
      <c r="N49" s="135"/>
      <c r="O49" s="129"/>
      <c r="P49" s="129"/>
      <c r="Q49" s="128"/>
      <c r="R49" s="136"/>
      <c r="S49" s="137"/>
      <c r="T49" s="64"/>
      <c r="U49" s="32"/>
      <c r="V49" s="32"/>
      <c r="W49" s="32"/>
      <c r="X49" s="32"/>
      <c r="Y49" s="32"/>
      <c r="Z49" s="32"/>
      <c r="AA49" s="32"/>
      <c r="AB49" s="32"/>
      <c r="AC49" s="32"/>
      <c r="AD49" s="32"/>
      <c r="AE49" s="32"/>
      <c r="AF49" s="32"/>
      <c r="AG49" s="32"/>
      <c r="AH49" s="32"/>
      <c r="AI49" s="32"/>
      <c r="AJ49" s="32"/>
      <c r="AK49" s="32"/>
      <c r="AL49" s="32"/>
      <c r="AM49" s="32"/>
      <c r="AN49" s="32"/>
      <c r="AO49" s="32"/>
    </row>
    <row r="50" spans="1:41" ht="42.75" customHeight="1" x14ac:dyDescent="0.25">
      <c r="A50" s="117" t="s">
        <v>78</v>
      </c>
      <c r="B50" s="73" t="s">
        <v>79</v>
      </c>
      <c r="C50" s="73" t="s">
        <v>80</v>
      </c>
      <c r="D50" s="73" t="s">
        <v>81</v>
      </c>
      <c r="E50" s="73" t="s">
        <v>82</v>
      </c>
      <c r="F50" s="73" t="s">
        <v>83</v>
      </c>
      <c r="G50" s="73" t="s">
        <v>36</v>
      </c>
      <c r="H50" s="73" t="s">
        <v>45</v>
      </c>
      <c r="I50" s="118" t="s">
        <v>84</v>
      </c>
      <c r="J50" s="119" t="s">
        <v>85</v>
      </c>
      <c r="K50" s="104" t="s">
        <v>86</v>
      </c>
      <c r="L50" s="73" t="s">
        <v>19</v>
      </c>
      <c r="M50" s="104" t="s">
        <v>87</v>
      </c>
      <c r="N50" s="119" t="s">
        <v>88</v>
      </c>
      <c r="O50" s="119" t="s">
        <v>122</v>
      </c>
      <c r="P50" s="119" t="s">
        <v>126</v>
      </c>
      <c r="Q50" s="73" t="s">
        <v>89</v>
      </c>
      <c r="R50" s="73" t="s">
        <v>90</v>
      </c>
      <c r="S50" s="73" t="s">
        <v>96</v>
      </c>
      <c r="T50" s="120" t="s">
        <v>102</v>
      </c>
      <c r="U50" s="32"/>
      <c r="V50" s="32"/>
      <c r="W50" s="32"/>
      <c r="X50" s="32"/>
      <c r="Y50" s="32"/>
      <c r="Z50" s="32"/>
      <c r="AA50" s="32"/>
      <c r="AB50" s="32"/>
      <c r="AC50" s="32"/>
      <c r="AD50" s="32"/>
      <c r="AE50" s="32"/>
      <c r="AF50" s="32"/>
      <c r="AG50" s="32"/>
      <c r="AH50" s="32"/>
      <c r="AI50" s="32"/>
      <c r="AJ50" s="32"/>
      <c r="AK50" s="32"/>
      <c r="AL50" s="32"/>
      <c r="AM50" s="32"/>
      <c r="AN50" s="32"/>
      <c r="AO50" s="32"/>
    </row>
    <row r="51" spans="1:41" ht="74.25" customHeight="1" x14ac:dyDescent="0.25">
      <c r="A51" s="122" t="s">
        <v>247</v>
      </c>
      <c r="B51" s="138" t="s">
        <v>248</v>
      </c>
      <c r="C51" s="138" t="s">
        <v>248</v>
      </c>
      <c r="D51" s="54">
        <v>2025</v>
      </c>
      <c r="E51" s="54" t="s">
        <v>93</v>
      </c>
      <c r="F51" s="55"/>
      <c r="G51" s="105" t="s">
        <v>99</v>
      </c>
      <c r="H51" s="105" t="s">
        <v>98</v>
      </c>
      <c r="I51" s="115"/>
      <c r="J51" s="116"/>
      <c r="K51" s="109">
        <v>3</v>
      </c>
      <c r="L51" s="105" t="s">
        <v>94</v>
      </c>
      <c r="M51" s="107" t="s">
        <v>92</v>
      </c>
      <c r="N51" s="139">
        <v>45782</v>
      </c>
      <c r="O51" s="122" t="s">
        <v>249</v>
      </c>
      <c r="P51" s="122" t="s">
        <v>133</v>
      </c>
      <c r="Q51" s="140">
        <v>141202250</v>
      </c>
      <c r="R51" s="122" t="s">
        <v>250</v>
      </c>
      <c r="S51" s="141" t="s">
        <v>251</v>
      </c>
      <c r="T51" s="64" t="s">
        <v>92</v>
      </c>
      <c r="U51" s="32"/>
      <c r="V51" s="32"/>
      <c r="W51" s="32"/>
      <c r="X51" s="32"/>
      <c r="Y51" s="32"/>
      <c r="Z51" s="32"/>
      <c r="AA51" s="32"/>
      <c r="AB51" s="32"/>
      <c r="AC51" s="32"/>
      <c r="AD51" s="32"/>
      <c r="AE51" s="32"/>
      <c r="AF51" s="32"/>
      <c r="AG51" s="32"/>
      <c r="AH51" s="32"/>
      <c r="AI51" s="32"/>
      <c r="AJ51" s="32"/>
      <c r="AK51" s="32"/>
      <c r="AL51" s="32"/>
      <c r="AM51" s="32"/>
      <c r="AN51" s="32"/>
      <c r="AO51" s="32"/>
    </row>
    <row r="52" spans="1:41" ht="31.5" customHeight="1" x14ac:dyDescent="0.25">
      <c r="A52" s="122" t="s">
        <v>247</v>
      </c>
      <c r="B52" s="138" t="s">
        <v>252</v>
      </c>
      <c r="C52" s="138" t="s">
        <v>252</v>
      </c>
      <c r="D52" s="54">
        <v>2025</v>
      </c>
      <c r="E52" s="54" t="s">
        <v>93</v>
      </c>
      <c r="F52" s="55"/>
      <c r="G52" s="105" t="s">
        <v>196</v>
      </c>
      <c r="H52" s="105" t="s">
        <v>98</v>
      </c>
      <c r="I52" s="115"/>
      <c r="J52" s="116"/>
      <c r="K52" s="109">
        <v>1</v>
      </c>
      <c r="L52" s="105" t="s">
        <v>94</v>
      </c>
      <c r="M52" s="107" t="s">
        <v>92</v>
      </c>
      <c r="N52" s="139">
        <v>45782</v>
      </c>
      <c r="O52" s="122" t="s">
        <v>253</v>
      </c>
      <c r="P52" s="122" t="s">
        <v>193</v>
      </c>
      <c r="Q52" s="140">
        <v>10188296</v>
      </c>
      <c r="R52" s="122" t="s">
        <v>254</v>
      </c>
      <c r="S52" s="141" t="s">
        <v>255</v>
      </c>
      <c r="T52" s="64" t="s">
        <v>92</v>
      </c>
      <c r="U52" s="32"/>
      <c r="V52" s="32"/>
      <c r="W52" s="32"/>
      <c r="X52" s="32"/>
      <c r="Y52" s="32"/>
      <c r="Z52" s="32"/>
      <c r="AA52" s="32"/>
      <c r="AB52" s="32"/>
      <c r="AC52" s="32"/>
      <c r="AD52" s="32"/>
      <c r="AE52" s="32"/>
      <c r="AF52" s="32"/>
      <c r="AG52" s="32"/>
      <c r="AH52" s="32"/>
      <c r="AI52" s="32"/>
      <c r="AJ52" s="32"/>
      <c r="AK52" s="32"/>
      <c r="AL52" s="32"/>
      <c r="AM52" s="32"/>
      <c r="AN52" s="32"/>
      <c r="AO52" s="32"/>
    </row>
    <row r="53" spans="1:41" ht="39.75" customHeight="1" x14ac:dyDescent="0.25">
      <c r="A53" s="122" t="s">
        <v>256</v>
      </c>
      <c r="B53" s="138" t="s">
        <v>257</v>
      </c>
      <c r="C53" s="138" t="s">
        <v>257</v>
      </c>
      <c r="D53" s="54">
        <v>2025</v>
      </c>
      <c r="E53" s="54" t="s">
        <v>93</v>
      </c>
      <c r="F53" s="55"/>
      <c r="G53" s="105" t="s">
        <v>99</v>
      </c>
      <c r="H53" s="105" t="s">
        <v>91</v>
      </c>
      <c r="I53" s="115"/>
      <c r="J53" s="116"/>
      <c r="K53" s="109">
        <v>3</v>
      </c>
      <c r="L53" s="105" t="s">
        <v>94</v>
      </c>
      <c r="M53" s="107" t="s">
        <v>92</v>
      </c>
      <c r="N53" s="122" t="s">
        <v>258</v>
      </c>
      <c r="O53" s="122" t="s">
        <v>259</v>
      </c>
      <c r="P53" s="122" t="s">
        <v>260</v>
      </c>
      <c r="Q53" s="140">
        <v>111555222.5</v>
      </c>
      <c r="R53" s="122" t="s">
        <v>261</v>
      </c>
      <c r="S53" s="108" t="s">
        <v>262</v>
      </c>
      <c r="T53" s="64" t="s">
        <v>92</v>
      </c>
      <c r="U53" s="32"/>
      <c r="V53" s="32"/>
      <c r="W53" s="32"/>
      <c r="X53" s="32"/>
      <c r="Y53" s="32"/>
      <c r="Z53" s="32"/>
      <c r="AA53" s="32"/>
      <c r="AB53" s="32"/>
      <c r="AC53" s="32"/>
      <c r="AD53" s="32"/>
      <c r="AE53" s="32"/>
      <c r="AF53" s="32"/>
      <c r="AG53" s="32"/>
      <c r="AH53" s="32"/>
      <c r="AI53" s="32"/>
      <c r="AJ53" s="32"/>
      <c r="AK53" s="32"/>
      <c r="AL53" s="32"/>
      <c r="AM53" s="32"/>
      <c r="AN53" s="32"/>
      <c r="AO53" s="32"/>
    </row>
    <row r="54" spans="1:41" ht="39" customHeight="1" x14ac:dyDescent="0.25">
      <c r="A54" s="122" t="s">
        <v>256</v>
      </c>
      <c r="B54" s="138" t="s">
        <v>263</v>
      </c>
      <c r="C54" s="138" t="s">
        <v>263</v>
      </c>
      <c r="D54" s="54">
        <v>2025</v>
      </c>
      <c r="E54" s="54" t="s">
        <v>93</v>
      </c>
      <c r="F54" s="55"/>
      <c r="G54" s="105" t="s">
        <v>196</v>
      </c>
      <c r="H54" s="105" t="s">
        <v>91</v>
      </c>
      <c r="I54" s="115"/>
      <c r="J54" s="116"/>
      <c r="K54" s="109">
        <v>1</v>
      </c>
      <c r="L54" s="105" t="s">
        <v>94</v>
      </c>
      <c r="M54" s="107" t="s">
        <v>92</v>
      </c>
      <c r="N54" s="122" t="s">
        <v>258</v>
      </c>
      <c r="O54" s="122" t="s">
        <v>264</v>
      </c>
      <c r="P54" s="122" t="s">
        <v>133</v>
      </c>
      <c r="Q54" s="140">
        <v>19914226.850000001</v>
      </c>
      <c r="R54" s="122" t="s">
        <v>261</v>
      </c>
      <c r="S54" s="108" t="s">
        <v>262</v>
      </c>
      <c r="T54" s="64" t="s">
        <v>92</v>
      </c>
      <c r="U54" s="32"/>
      <c r="V54" s="32"/>
      <c r="W54" s="32"/>
      <c r="X54" s="32"/>
      <c r="Y54" s="32"/>
      <c r="Z54" s="32"/>
      <c r="AA54" s="32"/>
      <c r="AB54" s="32"/>
      <c r="AC54" s="32"/>
      <c r="AD54" s="32"/>
      <c r="AE54" s="32"/>
      <c r="AF54" s="32"/>
      <c r="AG54" s="32"/>
      <c r="AH54" s="32"/>
      <c r="AI54" s="32"/>
      <c r="AJ54" s="32"/>
      <c r="AK54" s="32"/>
      <c r="AL54" s="32"/>
      <c r="AM54" s="32"/>
      <c r="AN54" s="32"/>
      <c r="AO54" s="32"/>
    </row>
    <row r="55" spans="1:41" ht="33.75" customHeight="1" x14ac:dyDescent="0.25">
      <c r="A55" s="122" t="s">
        <v>265</v>
      </c>
      <c r="B55" s="138" t="s">
        <v>266</v>
      </c>
      <c r="C55" s="138" t="s">
        <v>266</v>
      </c>
      <c r="D55" s="54">
        <v>2025</v>
      </c>
      <c r="E55" s="54" t="s">
        <v>93</v>
      </c>
      <c r="F55" s="55"/>
      <c r="G55" s="105" t="s">
        <v>196</v>
      </c>
      <c r="H55" s="105" t="s">
        <v>98</v>
      </c>
      <c r="I55" s="115"/>
      <c r="J55" s="116"/>
      <c r="K55" s="109">
        <v>1</v>
      </c>
      <c r="L55" s="105" t="s">
        <v>94</v>
      </c>
      <c r="M55" s="107" t="s">
        <v>92</v>
      </c>
      <c r="N55" s="139">
        <v>45799</v>
      </c>
      <c r="O55" s="122" t="s">
        <v>267</v>
      </c>
      <c r="P55" s="122" t="s">
        <v>193</v>
      </c>
      <c r="Q55" s="140">
        <v>14740487</v>
      </c>
      <c r="R55" s="122" t="s">
        <v>268</v>
      </c>
      <c r="S55" s="123" t="s">
        <v>245</v>
      </c>
      <c r="T55" s="64" t="s">
        <v>269</v>
      </c>
      <c r="U55" s="32"/>
      <c r="V55" s="32"/>
      <c r="W55" s="32"/>
      <c r="X55" s="32"/>
      <c r="Y55" s="32"/>
      <c r="Z55" s="32"/>
      <c r="AA55" s="32"/>
      <c r="AB55" s="32"/>
      <c r="AC55" s="32"/>
      <c r="AD55" s="32"/>
      <c r="AE55" s="32"/>
      <c r="AF55" s="32"/>
      <c r="AG55" s="32"/>
      <c r="AH55" s="32"/>
      <c r="AI55" s="32"/>
      <c r="AJ55" s="32"/>
      <c r="AK55" s="32"/>
      <c r="AL55" s="32"/>
      <c r="AM55" s="32"/>
      <c r="AN55" s="32"/>
      <c r="AO55" s="32"/>
    </row>
    <row r="56" spans="1:41" ht="66" customHeight="1" x14ac:dyDescent="0.25">
      <c r="A56" s="122" t="s">
        <v>265</v>
      </c>
      <c r="B56" s="138" t="s">
        <v>270</v>
      </c>
      <c r="C56" s="138" t="s">
        <v>270</v>
      </c>
      <c r="D56" s="54">
        <v>2025</v>
      </c>
      <c r="E56" s="54" t="s">
        <v>93</v>
      </c>
      <c r="F56" s="55"/>
      <c r="G56" s="105" t="s">
        <v>99</v>
      </c>
      <c r="H56" s="105" t="s">
        <v>98</v>
      </c>
      <c r="I56" s="115"/>
      <c r="J56" s="116"/>
      <c r="K56" s="109">
        <v>3</v>
      </c>
      <c r="L56" s="105" t="s">
        <v>94</v>
      </c>
      <c r="M56" s="107" t="s">
        <v>92</v>
      </c>
      <c r="N56" s="139">
        <v>45799</v>
      </c>
      <c r="O56" s="122" t="s">
        <v>271</v>
      </c>
      <c r="P56" s="122" t="s">
        <v>193</v>
      </c>
      <c r="Q56" s="140">
        <v>42986729</v>
      </c>
      <c r="R56" s="122" t="s">
        <v>272</v>
      </c>
      <c r="S56" s="123" t="s">
        <v>273</v>
      </c>
      <c r="T56" s="64" t="s">
        <v>92</v>
      </c>
      <c r="U56" s="32"/>
      <c r="V56" s="32"/>
      <c r="W56" s="32"/>
      <c r="X56" s="32"/>
      <c r="Y56" s="32"/>
      <c r="Z56" s="32"/>
      <c r="AA56" s="32"/>
      <c r="AB56" s="32"/>
      <c r="AC56" s="32"/>
      <c r="AD56" s="32"/>
      <c r="AE56" s="32"/>
      <c r="AF56" s="32"/>
      <c r="AG56" s="32"/>
      <c r="AH56" s="32"/>
      <c r="AI56" s="32"/>
      <c r="AJ56" s="32"/>
      <c r="AK56" s="32"/>
      <c r="AL56" s="32"/>
      <c r="AM56" s="32"/>
      <c r="AN56" s="32"/>
      <c r="AO56" s="32"/>
    </row>
    <row r="57" spans="1:41" ht="42" customHeight="1" x14ac:dyDescent="0.25">
      <c r="A57" s="122" t="s">
        <v>265</v>
      </c>
      <c r="B57" s="138" t="s">
        <v>274</v>
      </c>
      <c r="C57" s="138" t="s">
        <v>274</v>
      </c>
      <c r="D57" s="54">
        <v>2025</v>
      </c>
      <c r="E57" s="54" t="s">
        <v>93</v>
      </c>
      <c r="F57" s="55"/>
      <c r="G57" s="105" t="s">
        <v>196</v>
      </c>
      <c r="H57" s="105" t="s">
        <v>97</v>
      </c>
      <c r="I57" s="115"/>
      <c r="J57" s="116"/>
      <c r="K57" s="109">
        <v>3</v>
      </c>
      <c r="L57" s="105" t="s">
        <v>94</v>
      </c>
      <c r="M57" s="107" t="s">
        <v>92</v>
      </c>
      <c r="N57" s="139">
        <v>45799</v>
      </c>
      <c r="O57" s="122" t="s">
        <v>275</v>
      </c>
      <c r="P57" s="122" t="s">
        <v>133</v>
      </c>
      <c r="Q57" s="140">
        <v>29900250</v>
      </c>
      <c r="R57" s="122" t="s">
        <v>254</v>
      </c>
      <c r="S57" s="141" t="s">
        <v>255</v>
      </c>
      <c r="T57" s="64" t="s">
        <v>269</v>
      </c>
      <c r="U57" s="32"/>
      <c r="V57" s="32"/>
      <c r="W57" s="32"/>
      <c r="X57" s="32"/>
      <c r="Y57" s="32"/>
      <c r="Z57" s="32"/>
      <c r="AA57" s="32"/>
      <c r="AB57" s="32"/>
      <c r="AC57" s="32"/>
      <c r="AD57" s="32"/>
      <c r="AE57" s="32"/>
      <c r="AF57" s="32"/>
      <c r="AG57" s="32"/>
      <c r="AH57" s="32"/>
      <c r="AI57" s="32"/>
      <c r="AJ57" s="32"/>
      <c r="AK57" s="32"/>
      <c r="AL57" s="32"/>
      <c r="AM57" s="32"/>
      <c r="AN57" s="32"/>
      <c r="AO57" s="32"/>
    </row>
    <row r="58" spans="1:41" s="80" customFormat="1" ht="28.5" customHeight="1" x14ac:dyDescent="0.25">
      <c r="A58" s="164"/>
      <c r="B58" s="171"/>
      <c r="C58" s="171"/>
      <c r="D58" s="53"/>
      <c r="E58" s="53"/>
      <c r="F58" s="166"/>
      <c r="G58" s="56"/>
      <c r="H58" s="56"/>
      <c r="I58" s="112"/>
      <c r="J58" s="113"/>
      <c r="K58" s="167"/>
      <c r="L58" s="56"/>
      <c r="M58" s="168"/>
      <c r="N58" s="172"/>
      <c r="O58" s="164"/>
      <c r="P58" s="164"/>
      <c r="Q58" s="174">
        <f>SUM(Q51:Q57)</f>
        <v>370487461.35000002</v>
      </c>
      <c r="R58" s="164"/>
      <c r="S58" s="173"/>
      <c r="T58" s="145"/>
      <c r="U58" s="32"/>
      <c r="V58" s="32"/>
      <c r="W58" s="32"/>
      <c r="X58" s="32"/>
      <c r="Y58" s="32"/>
      <c r="Z58" s="32"/>
      <c r="AA58" s="32"/>
      <c r="AB58" s="32"/>
      <c r="AC58" s="32"/>
      <c r="AD58" s="32"/>
      <c r="AE58" s="32"/>
      <c r="AF58" s="32"/>
      <c r="AG58" s="32"/>
      <c r="AH58" s="32"/>
      <c r="AI58" s="32"/>
      <c r="AJ58" s="32"/>
      <c r="AK58" s="32"/>
      <c r="AL58" s="32"/>
      <c r="AM58" s="32"/>
      <c r="AN58" s="32"/>
      <c r="AO58" s="32"/>
    </row>
    <row r="59" spans="1:41" ht="15.75" customHeight="1" x14ac:dyDescent="0.25">
      <c r="A59" s="142" t="s">
        <v>276</v>
      </c>
      <c r="B59" s="130"/>
      <c r="C59" s="130"/>
      <c r="D59" s="130"/>
      <c r="E59" s="143" t="s">
        <v>74</v>
      </c>
      <c r="F59" s="130"/>
      <c r="G59" s="131"/>
      <c r="H59" s="130"/>
      <c r="I59" s="132" t="s">
        <v>75</v>
      </c>
      <c r="J59" s="133"/>
      <c r="K59" s="134" t="s">
        <v>76</v>
      </c>
      <c r="L59" s="134"/>
      <c r="M59" s="134" t="s">
        <v>77</v>
      </c>
      <c r="N59" s="144"/>
      <c r="O59" s="143"/>
      <c r="P59" s="143"/>
      <c r="Q59" s="130"/>
      <c r="R59" s="133"/>
      <c r="S59" s="137"/>
      <c r="T59" s="145"/>
      <c r="U59" s="32"/>
      <c r="V59" s="32"/>
      <c r="W59" s="32"/>
      <c r="X59" s="32"/>
      <c r="Y59" s="32"/>
      <c r="Z59" s="32"/>
      <c r="AA59" s="32"/>
      <c r="AB59" s="32"/>
      <c r="AC59" s="32"/>
      <c r="AD59" s="32"/>
      <c r="AE59" s="32"/>
      <c r="AF59" s="32"/>
      <c r="AG59" s="32"/>
      <c r="AH59" s="32"/>
      <c r="AI59" s="32"/>
      <c r="AJ59" s="32"/>
      <c r="AK59" s="32"/>
      <c r="AL59" s="32"/>
      <c r="AM59" s="32"/>
      <c r="AN59" s="32"/>
      <c r="AO59" s="32"/>
    </row>
    <row r="60" spans="1:41" ht="46.5" customHeight="1" x14ac:dyDescent="0.25">
      <c r="A60" s="117" t="s">
        <v>277</v>
      </c>
      <c r="B60" s="73" t="s">
        <v>79</v>
      </c>
      <c r="C60" s="73" t="s">
        <v>80</v>
      </c>
      <c r="D60" s="73" t="s">
        <v>81</v>
      </c>
      <c r="E60" s="73" t="s">
        <v>82</v>
      </c>
      <c r="F60" s="73" t="s">
        <v>83</v>
      </c>
      <c r="G60" s="73" t="s">
        <v>36</v>
      </c>
      <c r="H60" s="73" t="s">
        <v>45</v>
      </c>
      <c r="I60" s="118" t="s">
        <v>84</v>
      </c>
      <c r="J60" s="119" t="s">
        <v>85</v>
      </c>
      <c r="K60" s="104" t="s">
        <v>86</v>
      </c>
      <c r="L60" s="73" t="s">
        <v>19</v>
      </c>
      <c r="M60" s="104" t="s">
        <v>87</v>
      </c>
      <c r="N60" s="119" t="s">
        <v>88</v>
      </c>
      <c r="O60" s="119" t="s">
        <v>122</v>
      </c>
      <c r="P60" s="119" t="s">
        <v>126</v>
      </c>
      <c r="Q60" s="73" t="s">
        <v>89</v>
      </c>
      <c r="R60" s="73" t="s">
        <v>90</v>
      </c>
      <c r="S60" s="73" t="s">
        <v>96</v>
      </c>
      <c r="T60" s="120" t="s">
        <v>102</v>
      </c>
      <c r="U60" s="32"/>
      <c r="V60" s="32"/>
      <c r="W60" s="32"/>
      <c r="X60" s="32"/>
      <c r="Y60" s="32"/>
      <c r="Z60" s="32"/>
      <c r="AA60" s="32"/>
      <c r="AB60" s="32"/>
      <c r="AC60" s="32"/>
      <c r="AD60" s="32"/>
      <c r="AE60" s="32"/>
      <c r="AF60" s="32"/>
      <c r="AG60" s="32"/>
      <c r="AH60" s="32"/>
      <c r="AI60" s="32"/>
      <c r="AJ60" s="32"/>
      <c r="AK60" s="32"/>
      <c r="AL60" s="32"/>
      <c r="AM60" s="32"/>
      <c r="AN60" s="32"/>
      <c r="AO60" s="32"/>
    </row>
    <row r="61" spans="1:41" ht="40.5" customHeight="1" x14ac:dyDescent="0.25">
      <c r="A61" s="122" t="s">
        <v>265</v>
      </c>
      <c r="B61" s="123" t="s">
        <v>278</v>
      </c>
      <c r="C61" s="123" t="s">
        <v>278</v>
      </c>
      <c r="D61" s="54">
        <v>2025</v>
      </c>
      <c r="E61" s="54" t="s">
        <v>93</v>
      </c>
      <c r="F61" s="55"/>
      <c r="G61" s="77" t="s">
        <v>99</v>
      </c>
      <c r="H61" s="105" t="s">
        <v>98</v>
      </c>
      <c r="I61" s="115"/>
      <c r="J61" s="116"/>
      <c r="K61" s="109">
        <v>3</v>
      </c>
      <c r="L61" s="105" t="s">
        <v>94</v>
      </c>
      <c r="M61" s="107" t="s">
        <v>92</v>
      </c>
      <c r="N61" s="139">
        <v>45826</v>
      </c>
      <c r="O61" s="122" t="s">
        <v>279</v>
      </c>
      <c r="P61" s="122" t="s">
        <v>133</v>
      </c>
      <c r="Q61" s="124">
        <v>30804208.309999999</v>
      </c>
      <c r="R61" s="122" t="s">
        <v>280</v>
      </c>
      <c r="S61" s="123" t="s">
        <v>245</v>
      </c>
      <c r="T61" s="64" t="s">
        <v>269</v>
      </c>
      <c r="U61" s="32"/>
      <c r="V61" s="32"/>
      <c r="W61" s="32"/>
      <c r="X61" s="32"/>
      <c r="Y61" s="32"/>
      <c r="Z61" s="32"/>
      <c r="AA61" s="32"/>
      <c r="AB61" s="32"/>
      <c r="AC61" s="32"/>
      <c r="AD61" s="32"/>
      <c r="AE61" s="32"/>
      <c r="AF61" s="32"/>
      <c r="AG61" s="32"/>
      <c r="AH61" s="32"/>
      <c r="AI61" s="32"/>
      <c r="AJ61" s="32"/>
      <c r="AK61" s="32"/>
      <c r="AL61" s="32"/>
      <c r="AM61" s="32"/>
      <c r="AN61" s="32"/>
      <c r="AO61" s="32"/>
    </row>
    <row r="62" spans="1:41" ht="36" customHeight="1" x14ac:dyDescent="0.25">
      <c r="A62" s="122" t="s">
        <v>265</v>
      </c>
      <c r="B62" s="123" t="s">
        <v>281</v>
      </c>
      <c r="C62" s="123" t="s">
        <v>281</v>
      </c>
      <c r="D62" s="54">
        <v>2025</v>
      </c>
      <c r="E62" s="54" t="s">
        <v>93</v>
      </c>
      <c r="F62" s="55"/>
      <c r="G62" s="105" t="s">
        <v>99</v>
      </c>
      <c r="H62" s="105" t="s">
        <v>91</v>
      </c>
      <c r="I62" s="115"/>
      <c r="J62" s="116"/>
      <c r="K62" s="109">
        <v>3</v>
      </c>
      <c r="L62" s="105" t="s">
        <v>94</v>
      </c>
      <c r="M62" s="107" t="s">
        <v>92</v>
      </c>
      <c r="N62" s="139">
        <v>45827</v>
      </c>
      <c r="O62" s="122" t="s">
        <v>282</v>
      </c>
      <c r="P62" s="122" t="s">
        <v>125</v>
      </c>
      <c r="Q62" s="124">
        <v>99870864.349999994</v>
      </c>
      <c r="R62" s="122" t="s">
        <v>283</v>
      </c>
      <c r="S62" s="121" t="s">
        <v>284</v>
      </c>
      <c r="T62" s="64" t="s">
        <v>269</v>
      </c>
      <c r="U62" s="32"/>
      <c r="V62" s="32"/>
      <c r="W62" s="32"/>
      <c r="X62" s="32"/>
      <c r="Y62" s="32"/>
      <c r="Z62" s="32"/>
      <c r="AA62" s="32"/>
      <c r="AB62" s="32"/>
      <c r="AC62" s="32"/>
      <c r="AD62" s="32"/>
      <c r="AE62" s="32"/>
      <c r="AF62" s="32"/>
      <c r="AG62" s="32"/>
      <c r="AH62" s="32"/>
      <c r="AI62" s="32"/>
      <c r="AJ62" s="32"/>
      <c r="AK62" s="32"/>
      <c r="AL62" s="32"/>
      <c r="AM62" s="32"/>
      <c r="AN62" s="32"/>
      <c r="AO62" s="32"/>
    </row>
    <row r="63" spans="1:41" ht="51.75" customHeight="1" x14ac:dyDescent="0.25">
      <c r="A63" s="122" t="s">
        <v>265</v>
      </c>
      <c r="B63" s="123" t="s">
        <v>285</v>
      </c>
      <c r="C63" s="123" t="s">
        <v>285</v>
      </c>
      <c r="D63" s="54">
        <v>2025</v>
      </c>
      <c r="E63" s="54" t="s">
        <v>93</v>
      </c>
      <c r="F63" s="55">
        <v>20000000</v>
      </c>
      <c r="G63" s="105" t="s">
        <v>99</v>
      </c>
      <c r="H63" s="105" t="s">
        <v>98</v>
      </c>
      <c r="I63" s="115" t="s">
        <v>286</v>
      </c>
      <c r="J63" s="116" t="s">
        <v>287</v>
      </c>
      <c r="K63" s="109">
        <v>1</v>
      </c>
      <c r="L63" s="105" t="s">
        <v>94</v>
      </c>
      <c r="M63" s="107" t="s">
        <v>92</v>
      </c>
      <c r="N63" s="139">
        <v>45827</v>
      </c>
      <c r="O63" s="122" t="s">
        <v>288</v>
      </c>
      <c r="P63" s="122" t="s">
        <v>193</v>
      </c>
      <c r="Q63" s="124">
        <v>17556900</v>
      </c>
      <c r="R63" s="122" t="s">
        <v>283</v>
      </c>
      <c r="S63" s="121" t="s">
        <v>284</v>
      </c>
      <c r="T63" s="64" t="s">
        <v>92</v>
      </c>
      <c r="U63" s="32"/>
      <c r="V63" s="32"/>
      <c r="W63" s="32"/>
      <c r="X63" s="32"/>
      <c r="Y63" s="32"/>
      <c r="Z63" s="32"/>
      <c r="AA63" s="32"/>
      <c r="AB63" s="32"/>
      <c r="AC63" s="32"/>
      <c r="AD63" s="32"/>
      <c r="AE63" s="32"/>
      <c r="AF63" s="32"/>
      <c r="AG63" s="32"/>
      <c r="AH63" s="32"/>
      <c r="AI63" s="32"/>
      <c r="AJ63" s="32"/>
      <c r="AK63" s="32"/>
      <c r="AL63" s="32"/>
      <c r="AM63" s="32"/>
      <c r="AN63" s="32"/>
      <c r="AO63" s="32"/>
    </row>
    <row r="64" spans="1:41" ht="23.25" customHeight="1" x14ac:dyDescent="0.25">
      <c r="A64" s="122" t="s">
        <v>194</v>
      </c>
      <c r="B64" s="123" t="s">
        <v>289</v>
      </c>
      <c r="C64" s="123" t="s">
        <v>289</v>
      </c>
      <c r="D64" s="54">
        <v>2025</v>
      </c>
      <c r="E64" s="54" t="s">
        <v>93</v>
      </c>
      <c r="F64" s="55">
        <v>20000000</v>
      </c>
      <c r="G64" s="105" t="s">
        <v>99</v>
      </c>
      <c r="H64" s="105" t="s">
        <v>98</v>
      </c>
      <c r="I64" s="115" t="s">
        <v>286</v>
      </c>
      <c r="J64" s="116" t="s">
        <v>287</v>
      </c>
      <c r="K64" s="109">
        <v>1</v>
      </c>
      <c r="L64" s="105" t="s">
        <v>94</v>
      </c>
      <c r="M64" s="107" t="s">
        <v>92</v>
      </c>
      <c r="N64" s="139">
        <v>45833</v>
      </c>
      <c r="O64" s="122" t="s">
        <v>290</v>
      </c>
      <c r="P64" s="122" t="s">
        <v>193</v>
      </c>
      <c r="Q64" s="124">
        <v>17510600</v>
      </c>
      <c r="R64" s="122" t="s">
        <v>283</v>
      </c>
      <c r="S64" s="121" t="s">
        <v>284</v>
      </c>
      <c r="T64" s="64" t="s">
        <v>269</v>
      </c>
      <c r="U64" s="32"/>
      <c r="V64" s="32"/>
      <c r="W64" s="32"/>
      <c r="X64" s="32"/>
      <c r="Y64" s="32"/>
      <c r="Z64" s="32"/>
      <c r="AA64" s="32"/>
      <c r="AB64" s="32"/>
      <c r="AC64" s="32"/>
      <c r="AD64" s="32"/>
      <c r="AE64" s="32"/>
      <c r="AF64" s="32"/>
      <c r="AG64" s="32"/>
      <c r="AH64" s="32"/>
      <c r="AI64" s="32"/>
      <c r="AJ64" s="32"/>
      <c r="AK64" s="32"/>
      <c r="AL64" s="32"/>
      <c r="AM64" s="32"/>
      <c r="AN64" s="32"/>
      <c r="AO64" s="32"/>
    </row>
    <row r="65" spans="1:41" ht="24.75" customHeight="1" x14ac:dyDescent="0.25">
      <c r="A65" s="122" t="s">
        <v>194</v>
      </c>
      <c r="B65" s="123" t="s">
        <v>291</v>
      </c>
      <c r="C65" s="123" t="s">
        <v>291</v>
      </c>
      <c r="D65" s="54">
        <v>2025</v>
      </c>
      <c r="E65" s="54" t="s">
        <v>93</v>
      </c>
      <c r="F65" s="55">
        <v>80000000</v>
      </c>
      <c r="G65" s="105" t="s">
        <v>99</v>
      </c>
      <c r="H65" s="105" t="s">
        <v>98</v>
      </c>
      <c r="I65" s="115" t="s">
        <v>286</v>
      </c>
      <c r="J65" s="116" t="s">
        <v>287</v>
      </c>
      <c r="K65" s="109">
        <v>3</v>
      </c>
      <c r="L65" s="105" t="s">
        <v>94</v>
      </c>
      <c r="M65" s="107" t="s">
        <v>92</v>
      </c>
      <c r="N65" s="139">
        <v>45833</v>
      </c>
      <c r="O65" s="122" t="s">
        <v>292</v>
      </c>
      <c r="P65" s="122" t="s">
        <v>293</v>
      </c>
      <c r="Q65" s="124">
        <v>63879694.200000003</v>
      </c>
      <c r="R65" s="122" t="s">
        <v>294</v>
      </c>
      <c r="S65" s="123" t="s">
        <v>295</v>
      </c>
      <c r="T65" s="64" t="s">
        <v>269</v>
      </c>
      <c r="U65" s="32"/>
      <c r="V65" s="32"/>
      <c r="W65" s="32"/>
      <c r="X65" s="32"/>
      <c r="Y65" s="32"/>
      <c r="Z65" s="32"/>
      <c r="AA65" s="32"/>
      <c r="AB65" s="32"/>
      <c r="AC65" s="32"/>
      <c r="AD65" s="32"/>
      <c r="AE65" s="32"/>
      <c r="AF65" s="32"/>
      <c r="AG65" s="32"/>
      <c r="AH65" s="32"/>
      <c r="AI65" s="32"/>
      <c r="AJ65" s="32"/>
      <c r="AK65" s="32"/>
      <c r="AL65" s="32"/>
      <c r="AM65" s="32"/>
      <c r="AN65" s="32"/>
      <c r="AO65" s="32"/>
    </row>
    <row r="66" spans="1:41" ht="39.75" customHeight="1" x14ac:dyDescent="0.25">
      <c r="A66" s="122" t="s">
        <v>296</v>
      </c>
      <c r="B66" s="123" t="s">
        <v>297</v>
      </c>
      <c r="C66" s="123" t="s">
        <v>297</v>
      </c>
      <c r="D66" s="54">
        <v>2025</v>
      </c>
      <c r="E66" s="54" t="s">
        <v>93</v>
      </c>
      <c r="F66" s="55">
        <v>45000000</v>
      </c>
      <c r="G66" s="105" t="s">
        <v>99</v>
      </c>
      <c r="H66" s="105" t="s">
        <v>98</v>
      </c>
      <c r="I66" s="115"/>
      <c r="J66" s="116"/>
      <c r="K66" s="109">
        <v>3</v>
      </c>
      <c r="L66" s="105" t="s">
        <v>94</v>
      </c>
      <c r="M66" s="107" t="s">
        <v>92</v>
      </c>
      <c r="N66" s="139">
        <v>45833</v>
      </c>
      <c r="O66" s="122" t="s">
        <v>298</v>
      </c>
      <c r="P66" s="122" t="s">
        <v>193</v>
      </c>
      <c r="Q66" s="124">
        <v>40188740.630000003</v>
      </c>
      <c r="R66" s="122" t="s">
        <v>299</v>
      </c>
      <c r="S66" s="121" t="s">
        <v>300</v>
      </c>
      <c r="T66" s="64" t="s">
        <v>92</v>
      </c>
      <c r="U66" s="32"/>
      <c r="V66" s="32"/>
      <c r="W66" s="32"/>
      <c r="X66" s="32"/>
      <c r="Y66" s="32"/>
      <c r="Z66" s="32"/>
      <c r="AA66" s="32"/>
      <c r="AB66" s="32"/>
      <c r="AC66" s="32"/>
      <c r="AD66" s="32"/>
      <c r="AE66" s="32"/>
      <c r="AF66" s="32"/>
      <c r="AG66" s="32"/>
      <c r="AH66" s="32"/>
      <c r="AI66" s="32"/>
      <c r="AJ66" s="32"/>
      <c r="AK66" s="32"/>
      <c r="AL66" s="32"/>
      <c r="AM66" s="32"/>
      <c r="AN66" s="32"/>
      <c r="AO66" s="32"/>
    </row>
    <row r="67" spans="1:41" ht="56.25" customHeight="1" x14ac:dyDescent="0.25">
      <c r="A67" s="146" t="s">
        <v>265</v>
      </c>
      <c r="B67" s="123" t="s">
        <v>301</v>
      </c>
      <c r="C67" s="123" t="s">
        <v>301</v>
      </c>
      <c r="D67" s="54">
        <v>2025</v>
      </c>
      <c r="E67" s="54" t="s">
        <v>93</v>
      </c>
      <c r="F67" s="55">
        <v>20000000</v>
      </c>
      <c r="G67" s="105" t="s">
        <v>99</v>
      </c>
      <c r="H67" s="105" t="s">
        <v>98</v>
      </c>
      <c r="I67" s="115" t="s">
        <v>302</v>
      </c>
      <c r="J67" s="116" t="s">
        <v>303</v>
      </c>
      <c r="K67" s="109">
        <v>3</v>
      </c>
      <c r="L67" s="105" t="s">
        <v>94</v>
      </c>
      <c r="M67" s="107" t="s">
        <v>92</v>
      </c>
      <c r="N67" s="147">
        <v>45826</v>
      </c>
      <c r="O67" s="146" t="s">
        <v>304</v>
      </c>
      <c r="P67" s="146" t="s">
        <v>193</v>
      </c>
      <c r="Q67" s="148">
        <v>19927483.98</v>
      </c>
      <c r="R67" s="146" t="s">
        <v>305</v>
      </c>
      <c r="S67" s="121" t="s">
        <v>306</v>
      </c>
      <c r="T67" s="64" t="s">
        <v>92</v>
      </c>
      <c r="U67" s="32"/>
      <c r="V67" s="32"/>
      <c r="W67" s="32"/>
      <c r="X67" s="32"/>
      <c r="Y67" s="32"/>
      <c r="Z67" s="32"/>
      <c r="AA67" s="32"/>
      <c r="AB67" s="32"/>
      <c r="AC67" s="32"/>
      <c r="AD67" s="32"/>
      <c r="AE67" s="32"/>
      <c r="AF67" s="32"/>
      <c r="AG67" s="32"/>
      <c r="AH67" s="32"/>
      <c r="AI67" s="32"/>
      <c r="AJ67" s="32"/>
      <c r="AK67" s="32"/>
      <c r="AL67" s="32"/>
      <c r="AM67" s="32"/>
      <c r="AN67" s="32"/>
      <c r="AO67" s="32"/>
    </row>
    <row r="68" spans="1:41" s="80" customFormat="1" ht="39.75" customHeight="1" thickBot="1" x14ac:dyDescent="0.3">
      <c r="A68" s="164"/>
      <c r="B68" s="165"/>
      <c r="C68" s="165"/>
      <c r="D68" s="53"/>
      <c r="E68" s="53"/>
      <c r="F68" s="166"/>
      <c r="G68" s="56"/>
      <c r="H68" s="56"/>
      <c r="I68" s="112"/>
      <c r="J68" s="113"/>
      <c r="K68" s="167"/>
      <c r="L68" s="56"/>
      <c r="M68" s="168"/>
      <c r="N68" s="172"/>
      <c r="O68" s="164"/>
      <c r="P68" s="164"/>
      <c r="Q68" s="170">
        <f>SUM(Q61:Q67)</f>
        <v>289738491.47000003</v>
      </c>
      <c r="R68" s="164"/>
      <c r="S68" s="121"/>
      <c r="T68" s="64"/>
      <c r="U68" s="32"/>
      <c r="V68" s="32"/>
      <c r="W68" s="32"/>
      <c r="X68" s="32"/>
      <c r="Y68" s="32"/>
      <c r="Z68" s="32"/>
      <c r="AA68" s="32"/>
      <c r="AB68" s="32"/>
      <c r="AC68" s="32"/>
      <c r="AD68" s="32"/>
      <c r="AE68" s="32"/>
      <c r="AF68" s="32"/>
      <c r="AG68" s="32"/>
      <c r="AH68" s="32"/>
      <c r="AI68" s="32"/>
      <c r="AJ68" s="32"/>
      <c r="AK68" s="32"/>
      <c r="AL68" s="32"/>
      <c r="AM68" s="32"/>
      <c r="AN68" s="32"/>
      <c r="AO68" s="32"/>
    </row>
    <row r="69" spans="1:41" ht="15.75" customHeight="1" x14ac:dyDescent="0.25">
      <c r="A69" s="127" t="s">
        <v>307</v>
      </c>
      <c r="B69" s="128"/>
      <c r="C69" s="128"/>
      <c r="D69" s="128"/>
      <c r="E69" s="129" t="s">
        <v>74</v>
      </c>
      <c r="F69" s="128"/>
      <c r="G69" s="149"/>
      <c r="H69" s="128"/>
      <c r="I69" s="150" t="s">
        <v>75</v>
      </c>
      <c r="J69" s="136"/>
      <c r="K69" s="151" t="s">
        <v>76</v>
      </c>
      <c r="L69" s="151"/>
      <c r="M69" s="151" t="s">
        <v>77</v>
      </c>
      <c r="N69" s="135"/>
      <c r="O69" s="129"/>
      <c r="P69" s="129"/>
      <c r="Q69" s="128"/>
      <c r="R69" s="136"/>
      <c r="S69" s="137"/>
      <c r="T69" s="64"/>
      <c r="U69" s="32"/>
      <c r="V69" s="32"/>
      <c r="W69" s="32"/>
      <c r="X69" s="32"/>
      <c r="Y69" s="32"/>
      <c r="Z69" s="32"/>
      <c r="AA69" s="32"/>
      <c r="AB69" s="32"/>
      <c r="AC69" s="32"/>
      <c r="AD69" s="32"/>
      <c r="AE69" s="32"/>
      <c r="AF69" s="32"/>
      <c r="AG69" s="32"/>
      <c r="AH69" s="32"/>
      <c r="AI69" s="32"/>
      <c r="AJ69" s="32"/>
      <c r="AK69" s="32"/>
      <c r="AL69" s="32"/>
      <c r="AM69" s="32"/>
      <c r="AN69" s="32"/>
      <c r="AO69" s="32"/>
    </row>
    <row r="70" spans="1:41" ht="43.5" customHeight="1" thickBot="1" x14ac:dyDescent="0.3">
      <c r="A70" s="71" t="s">
        <v>78</v>
      </c>
      <c r="B70" s="72" t="s">
        <v>79</v>
      </c>
      <c r="C70" s="72" t="s">
        <v>80</v>
      </c>
      <c r="D70" s="72" t="s">
        <v>81</v>
      </c>
      <c r="E70" s="73" t="s">
        <v>82</v>
      </c>
      <c r="F70" s="73" t="s">
        <v>83</v>
      </c>
      <c r="G70" s="73" t="s">
        <v>36</v>
      </c>
      <c r="H70" s="73" t="s">
        <v>45</v>
      </c>
      <c r="I70" s="74" t="s">
        <v>84</v>
      </c>
      <c r="J70" s="75" t="s">
        <v>85</v>
      </c>
      <c r="K70" s="104" t="s">
        <v>86</v>
      </c>
      <c r="L70" s="73" t="s">
        <v>19</v>
      </c>
      <c r="M70" s="104" t="s">
        <v>87</v>
      </c>
      <c r="N70" s="75" t="s">
        <v>88</v>
      </c>
      <c r="O70" s="75" t="s">
        <v>122</v>
      </c>
      <c r="P70" s="75" t="s">
        <v>126</v>
      </c>
      <c r="Q70" s="72" t="s">
        <v>89</v>
      </c>
      <c r="R70" s="72" t="s">
        <v>90</v>
      </c>
      <c r="S70" s="72" t="s">
        <v>96</v>
      </c>
      <c r="T70" s="77" t="s">
        <v>102</v>
      </c>
      <c r="U70" s="32"/>
      <c r="V70" s="32"/>
      <c r="W70" s="32"/>
      <c r="X70" s="32"/>
      <c r="Y70" s="32"/>
      <c r="Z70" s="32"/>
      <c r="AA70" s="32"/>
      <c r="AB70" s="32"/>
      <c r="AC70" s="32"/>
      <c r="AD70" s="32"/>
      <c r="AE70" s="32"/>
      <c r="AF70" s="32"/>
      <c r="AG70" s="32"/>
      <c r="AH70" s="32"/>
      <c r="AI70" s="32"/>
      <c r="AJ70" s="32"/>
      <c r="AK70" s="32"/>
      <c r="AL70" s="32"/>
      <c r="AM70" s="32"/>
      <c r="AN70" s="32"/>
      <c r="AO70" s="32"/>
    </row>
    <row r="71" spans="1:41" ht="40.5" customHeight="1" x14ac:dyDescent="0.25">
      <c r="A71" s="122" t="s">
        <v>194</v>
      </c>
      <c r="B71" s="123" t="s">
        <v>308</v>
      </c>
      <c r="C71" s="123" t="s">
        <v>308</v>
      </c>
      <c r="D71" s="53">
        <v>2025</v>
      </c>
      <c r="E71" s="54" t="s">
        <v>93</v>
      </c>
      <c r="F71" s="55">
        <v>300000000</v>
      </c>
      <c r="G71" s="105" t="s">
        <v>309</v>
      </c>
      <c r="H71" s="105" t="s">
        <v>98</v>
      </c>
      <c r="I71" s="57">
        <v>45769</v>
      </c>
      <c r="J71" s="57" t="s">
        <v>310</v>
      </c>
      <c r="K71" s="106">
        <v>3</v>
      </c>
      <c r="L71" s="105" t="s">
        <v>94</v>
      </c>
      <c r="M71" s="107" t="s">
        <v>92</v>
      </c>
      <c r="N71" s="139">
        <v>45846</v>
      </c>
      <c r="O71" s="122" t="s">
        <v>311</v>
      </c>
      <c r="P71" s="122" t="s">
        <v>208</v>
      </c>
      <c r="Q71" s="124">
        <v>278880914.33999997</v>
      </c>
      <c r="R71" s="122" t="s">
        <v>312</v>
      </c>
      <c r="S71" s="63" t="s">
        <v>313</v>
      </c>
      <c r="T71" s="64" t="s">
        <v>92</v>
      </c>
      <c r="U71" s="32"/>
      <c r="V71" s="32"/>
      <c r="W71" s="32"/>
      <c r="X71" s="32"/>
      <c r="Y71" s="32"/>
      <c r="Z71" s="32"/>
      <c r="AA71" s="32"/>
      <c r="AB71" s="32"/>
      <c r="AC71" s="32"/>
      <c r="AD71" s="32"/>
      <c r="AE71" s="32"/>
      <c r="AF71" s="32"/>
      <c r="AG71" s="32"/>
      <c r="AH71" s="32"/>
      <c r="AI71" s="32"/>
      <c r="AJ71" s="32"/>
      <c r="AK71" s="32"/>
      <c r="AL71" s="32"/>
      <c r="AM71" s="32"/>
      <c r="AN71" s="32"/>
      <c r="AO71" s="32"/>
    </row>
    <row r="72" spans="1:41" ht="62.25" customHeight="1" thickBot="1" x14ac:dyDescent="0.3">
      <c r="A72" s="122" t="s">
        <v>194</v>
      </c>
      <c r="B72" s="123" t="s">
        <v>314</v>
      </c>
      <c r="C72" s="123" t="s">
        <v>314</v>
      </c>
      <c r="D72" s="53">
        <v>2025</v>
      </c>
      <c r="E72" s="54" t="s">
        <v>93</v>
      </c>
      <c r="F72" s="55">
        <v>500000000</v>
      </c>
      <c r="G72" s="105" t="s">
        <v>309</v>
      </c>
      <c r="H72" s="105" t="s">
        <v>98</v>
      </c>
      <c r="I72" s="57">
        <v>45769</v>
      </c>
      <c r="J72" s="57" t="s">
        <v>310</v>
      </c>
      <c r="K72" s="109">
        <v>3</v>
      </c>
      <c r="L72" s="105" t="s">
        <v>94</v>
      </c>
      <c r="M72" s="107" t="s">
        <v>92</v>
      </c>
      <c r="N72" s="139">
        <v>45842</v>
      </c>
      <c r="O72" s="122" t="s">
        <v>315</v>
      </c>
      <c r="P72" s="122" t="s">
        <v>208</v>
      </c>
      <c r="Q72" s="124">
        <v>448060000</v>
      </c>
      <c r="R72" s="122" t="s">
        <v>316</v>
      </c>
      <c r="S72" s="152" t="s">
        <v>317</v>
      </c>
      <c r="T72" s="64" t="s">
        <v>92</v>
      </c>
      <c r="U72" s="32"/>
      <c r="V72" s="32"/>
      <c r="W72" s="32"/>
      <c r="X72" s="32"/>
      <c r="Y72" s="32"/>
      <c r="Z72" s="32"/>
      <c r="AA72" s="32"/>
      <c r="AB72" s="32"/>
      <c r="AC72" s="32"/>
      <c r="AD72" s="32"/>
      <c r="AE72" s="32"/>
      <c r="AF72" s="32"/>
      <c r="AG72" s="32"/>
      <c r="AH72" s="32"/>
      <c r="AI72" s="32"/>
      <c r="AJ72" s="32"/>
      <c r="AK72" s="32"/>
      <c r="AL72" s="32"/>
      <c r="AM72" s="32"/>
      <c r="AN72" s="32"/>
      <c r="AO72" s="32"/>
    </row>
    <row r="73" spans="1:41" ht="39" customHeight="1" thickBot="1" x14ac:dyDescent="0.3">
      <c r="A73" s="122" t="s">
        <v>194</v>
      </c>
      <c r="B73" s="123" t="s">
        <v>318</v>
      </c>
      <c r="C73" s="123" t="s">
        <v>318</v>
      </c>
      <c r="D73" s="53">
        <v>2025</v>
      </c>
      <c r="E73" s="110" t="s">
        <v>93</v>
      </c>
      <c r="F73" s="111"/>
      <c r="G73" s="105" t="s">
        <v>99</v>
      </c>
      <c r="H73" s="105" t="s">
        <v>98</v>
      </c>
      <c r="I73" s="115"/>
      <c r="J73" s="116"/>
      <c r="K73" s="109">
        <v>3</v>
      </c>
      <c r="L73" s="105" t="s">
        <v>94</v>
      </c>
      <c r="M73" s="107" t="s">
        <v>92</v>
      </c>
      <c r="N73" s="139">
        <v>45846</v>
      </c>
      <c r="O73" s="122" t="s">
        <v>319</v>
      </c>
      <c r="P73" s="122" t="s">
        <v>213</v>
      </c>
      <c r="Q73" s="124">
        <v>102415530</v>
      </c>
      <c r="R73" s="122" t="s">
        <v>320</v>
      </c>
      <c r="S73" s="114" t="s">
        <v>321</v>
      </c>
      <c r="T73" s="64" t="s">
        <v>92</v>
      </c>
      <c r="U73" s="32"/>
      <c r="V73" s="32"/>
      <c r="W73" s="32"/>
      <c r="X73" s="32"/>
      <c r="Y73" s="32"/>
      <c r="Z73" s="32"/>
      <c r="AA73" s="32"/>
      <c r="AB73" s="32"/>
      <c r="AC73" s="32"/>
      <c r="AD73" s="32"/>
      <c r="AE73" s="32"/>
      <c r="AF73" s="32"/>
      <c r="AG73" s="32"/>
      <c r="AH73" s="32"/>
      <c r="AI73" s="32"/>
      <c r="AJ73" s="32"/>
      <c r="AK73" s="32"/>
      <c r="AL73" s="32"/>
      <c r="AM73" s="32"/>
      <c r="AN73" s="32"/>
      <c r="AO73" s="32"/>
    </row>
    <row r="74" spans="1:41" ht="55.5" customHeight="1" x14ac:dyDescent="0.25">
      <c r="A74" s="122" t="s">
        <v>322</v>
      </c>
      <c r="B74" s="123" t="s">
        <v>323</v>
      </c>
      <c r="C74" s="123" t="s">
        <v>323</v>
      </c>
      <c r="D74" s="54">
        <v>2025</v>
      </c>
      <c r="E74" s="54" t="s">
        <v>93</v>
      </c>
      <c r="F74" s="55"/>
      <c r="G74" s="105" t="s">
        <v>99</v>
      </c>
      <c r="H74" s="105" t="s">
        <v>98</v>
      </c>
      <c r="I74" s="115"/>
      <c r="J74" s="116"/>
      <c r="K74" s="109">
        <v>3</v>
      </c>
      <c r="L74" s="105" t="s">
        <v>94</v>
      </c>
      <c r="M74" s="107" t="s">
        <v>92</v>
      </c>
      <c r="N74" s="139">
        <v>45846</v>
      </c>
      <c r="O74" s="122" t="s">
        <v>324</v>
      </c>
      <c r="P74" s="122" t="s">
        <v>213</v>
      </c>
      <c r="Q74" s="124">
        <v>144000000</v>
      </c>
      <c r="R74" s="122" t="s">
        <v>325</v>
      </c>
      <c r="S74" s="125" t="s">
        <v>326</v>
      </c>
      <c r="T74" s="64" t="s">
        <v>92</v>
      </c>
      <c r="U74" s="32"/>
      <c r="V74" s="32"/>
      <c r="W74" s="32"/>
      <c r="X74" s="32"/>
      <c r="Y74" s="32"/>
      <c r="Z74" s="32"/>
      <c r="AA74" s="32"/>
      <c r="AB74" s="32"/>
      <c r="AC74" s="32"/>
      <c r="AD74" s="32"/>
      <c r="AE74" s="32"/>
      <c r="AF74" s="32"/>
      <c r="AG74" s="32"/>
      <c r="AH74" s="32"/>
      <c r="AI74" s="32"/>
      <c r="AJ74" s="32"/>
      <c r="AK74" s="32"/>
      <c r="AL74" s="32"/>
      <c r="AM74" s="32"/>
      <c r="AN74" s="32"/>
      <c r="AO74" s="32"/>
    </row>
    <row r="75" spans="1:41" ht="28.5" customHeight="1" x14ac:dyDescent="0.25">
      <c r="A75" s="122" t="s">
        <v>327</v>
      </c>
      <c r="B75" s="123" t="s">
        <v>328</v>
      </c>
      <c r="C75" s="123" t="s">
        <v>328</v>
      </c>
      <c r="D75" s="53">
        <v>2025</v>
      </c>
      <c r="E75" s="110" t="s">
        <v>93</v>
      </c>
      <c r="F75" s="55"/>
      <c r="G75" s="105" t="s">
        <v>99</v>
      </c>
      <c r="H75" s="105" t="s">
        <v>98</v>
      </c>
      <c r="I75" s="115"/>
      <c r="J75" s="116"/>
      <c r="K75" s="109">
        <v>3</v>
      </c>
      <c r="L75" s="105" t="s">
        <v>94</v>
      </c>
      <c r="M75" s="107" t="s">
        <v>92</v>
      </c>
      <c r="N75" s="139">
        <v>45848</v>
      </c>
      <c r="O75" s="122" t="s">
        <v>329</v>
      </c>
      <c r="P75" s="122" t="s">
        <v>213</v>
      </c>
      <c r="Q75" s="124">
        <v>42701920</v>
      </c>
      <c r="R75" s="122" t="s">
        <v>330</v>
      </c>
      <c r="S75" s="108" t="s">
        <v>331</v>
      </c>
      <c r="T75" s="64" t="s">
        <v>92</v>
      </c>
      <c r="U75" s="32"/>
      <c r="V75" s="32"/>
      <c r="W75" s="32"/>
      <c r="X75" s="32"/>
      <c r="Y75" s="32"/>
      <c r="Z75" s="32"/>
      <c r="AA75" s="32"/>
      <c r="AB75" s="32"/>
      <c r="AC75" s="32"/>
      <c r="AD75" s="32"/>
      <c r="AE75" s="32"/>
      <c r="AF75" s="32"/>
      <c r="AG75" s="32"/>
      <c r="AH75" s="32"/>
      <c r="AI75" s="32"/>
      <c r="AJ75" s="32"/>
      <c r="AK75" s="32"/>
      <c r="AL75" s="32"/>
      <c r="AM75" s="32"/>
      <c r="AN75" s="32"/>
      <c r="AO75" s="32"/>
    </row>
    <row r="76" spans="1:41" ht="39.75" customHeight="1" x14ac:dyDescent="0.25">
      <c r="A76" s="122" t="s">
        <v>194</v>
      </c>
      <c r="B76" s="123" t="s">
        <v>332</v>
      </c>
      <c r="C76" s="123" t="s">
        <v>332</v>
      </c>
      <c r="D76" s="53">
        <v>2025</v>
      </c>
      <c r="E76" s="110" t="s">
        <v>93</v>
      </c>
      <c r="F76" s="55">
        <v>600000000</v>
      </c>
      <c r="G76" s="105" t="s">
        <v>309</v>
      </c>
      <c r="H76" s="105" t="s">
        <v>98</v>
      </c>
      <c r="I76" s="57">
        <v>45769</v>
      </c>
      <c r="J76" s="57" t="s">
        <v>310</v>
      </c>
      <c r="K76" s="109">
        <v>3</v>
      </c>
      <c r="L76" s="105" t="s">
        <v>94</v>
      </c>
      <c r="M76" s="107" t="s">
        <v>92</v>
      </c>
      <c r="N76" s="139">
        <v>45846</v>
      </c>
      <c r="O76" s="122" t="s">
        <v>333</v>
      </c>
      <c r="P76" s="122" t="s">
        <v>208</v>
      </c>
      <c r="Q76" s="124">
        <v>290200050</v>
      </c>
      <c r="R76" s="122" t="s">
        <v>114</v>
      </c>
      <c r="S76" s="123" t="s">
        <v>334</v>
      </c>
      <c r="T76" s="64" t="s">
        <v>92</v>
      </c>
      <c r="U76" s="32"/>
      <c r="V76" s="32"/>
      <c r="W76" s="32"/>
      <c r="X76" s="32"/>
      <c r="Y76" s="32"/>
      <c r="Z76" s="32"/>
      <c r="AA76" s="32"/>
      <c r="AB76" s="32"/>
      <c r="AC76" s="32"/>
      <c r="AD76" s="32"/>
      <c r="AE76" s="32"/>
      <c r="AF76" s="32"/>
      <c r="AG76" s="32"/>
      <c r="AH76" s="32"/>
      <c r="AI76" s="32"/>
      <c r="AJ76" s="32"/>
      <c r="AK76" s="32"/>
      <c r="AL76" s="32"/>
      <c r="AM76" s="32"/>
      <c r="AN76" s="32"/>
      <c r="AO76" s="32"/>
    </row>
    <row r="77" spans="1:41" ht="67.5" customHeight="1" x14ac:dyDescent="0.25">
      <c r="A77" s="122" t="s">
        <v>105</v>
      </c>
      <c r="B77" s="123" t="s">
        <v>335</v>
      </c>
      <c r="C77" s="123" t="s">
        <v>335</v>
      </c>
      <c r="D77" s="53">
        <v>2025</v>
      </c>
      <c r="E77" s="110" t="s">
        <v>93</v>
      </c>
      <c r="F77" s="55"/>
      <c r="G77" s="105" t="s">
        <v>99</v>
      </c>
      <c r="H77" s="105" t="s">
        <v>91</v>
      </c>
      <c r="I77" s="115"/>
      <c r="J77" s="116"/>
      <c r="K77" s="109">
        <v>3</v>
      </c>
      <c r="L77" s="105" t="s">
        <v>94</v>
      </c>
      <c r="M77" s="107" t="s">
        <v>92</v>
      </c>
      <c r="N77" s="139">
        <v>45847</v>
      </c>
      <c r="O77" s="122" t="s">
        <v>336</v>
      </c>
      <c r="P77" s="122" t="s">
        <v>208</v>
      </c>
      <c r="Q77" s="124">
        <v>128041078.23999999</v>
      </c>
      <c r="R77" s="122" t="s">
        <v>337</v>
      </c>
      <c r="S77" s="54"/>
      <c r="T77" s="64" t="s">
        <v>92</v>
      </c>
      <c r="U77" s="32"/>
      <c r="V77" s="32"/>
      <c r="W77" s="32"/>
      <c r="X77" s="32"/>
      <c r="Y77" s="32"/>
      <c r="Z77" s="32"/>
      <c r="AA77" s="32"/>
      <c r="AB77" s="32"/>
      <c r="AC77" s="32"/>
      <c r="AD77" s="32"/>
      <c r="AE77" s="32"/>
      <c r="AF77" s="32"/>
      <c r="AG77" s="32"/>
      <c r="AH77" s="32"/>
      <c r="AI77" s="32"/>
      <c r="AJ77" s="32"/>
      <c r="AK77" s="32"/>
      <c r="AL77" s="32"/>
      <c r="AM77" s="32"/>
      <c r="AN77" s="32"/>
      <c r="AO77" s="32"/>
    </row>
    <row r="78" spans="1:41" ht="15.75" customHeight="1" thickBot="1" x14ac:dyDescent="0.3">
      <c r="A78" s="122"/>
      <c r="B78" s="123"/>
      <c r="C78" s="123"/>
      <c r="D78" s="54"/>
      <c r="E78" s="54"/>
      <c r="F78" s="55"/>
      <c r="G78" s="105"/>
      <c r="H78" s="105"/>
      <c r="I78" s="115"/>
      <c r="J78" s="116"/>
      <c r="K78" s="109"/>
      <c r="L78" s="105"/>
      <c r="M78" s="107"/>
      <c r="N78" s="123"/>
      <c r="O78" s="123"/>
      <c r="P78" s="123"/>
      <c r="Q78" s="126">
        <f>SUM(Q71:Q77)</f>
        <v>1434299492.5799999</v>
      </c>
      <c r="R78" s="122"/>
      <c r="S78" s="123"/>
      <c r="T78" s="64" t="s">
        <v>92</v>
      </c>
      <c r="U78" s="32"/>
      <c r="V78" s="32"/>
      <c r="W78" s="32"/>
      <c r="X78" s="32"/>
      <c r="Y78" s="32"/>
      <c r="Z78" s="32"/>
      <c r="AA78" s="32"/>
      <c r="AB78" s="32"/>
      <c r="AC78" s="32"/>
      <c r="AD78" s="32"/>
      <c r="AE78" s="32"/>
      <c r="AF78" s="32"/>
      <c r="AG78" s="32"/>
      <c r="AH78" s="32"/>
      <c r="AI78" s="32"/>
      <c r="AJ78" s="32"/>
      <c r="AK78" s="32"/>
      <c r="AL78" s="32"/>
      <c r="AM78" s="32"/>
      <c r="AN78" s="32"/>
      <c r="AO78" s="32"/>
    </row>
    <row r="79" spans="1:41" ht="15.75" customHeight="1" x14ac:dyDescent="0.25">
      <c r="A79" s="127" t="s">
        <v>338</v>
      </c>
      <c r="B79" s="128"/>
      <c r="C79" s="128"/>
      <c r="D79" s="128"/>
      <c r="E79" s="129" t="s">
        <v>74</v>
      </c>
      <c r="F79" s="130"/>
      <c r="G79" s="131"/>
      <c r="H79" s="130"/>
      <c r="I79" s="132" t="s">
        <v>75</v>
      </c>
      <c r="J79" s="133"/>
      <c r="K79" s="134" t="s">
        <v>76</v>
      </c>
      <c r="L79" s="134"/>
      <c r="M79" s="134" t="s">
        <v>77</v>
      </c>
      <c r="N79" s="135"/>
      <c r="O79" s="129"/>
      <c r="P79" s="129"/>
      <c r="Q79" s="128"/>
      <c r="R79" s="136"/>
      <c r="S79" s="137"/>
      <c r="T79" s="64"/>
      <c r="U79" s="32"/>
      <c r="V79" s="32"/>
      <c r="W79" s="32"/>
      <c r="X79" s="32"/>
      <c r="Y79" s="32"/>
      <c r="Z79" s="32"/>
      <c r="AA79" s="32"/>
      <c r="AB79" s="32"/>
      <c r="AC79" s="32"/>
      <c r="AD79" s="32"/>
      <c r="AE79" s="32"/>
      <c r="AF79" s="32"/>
      <c r="AG79" s="32"/>
      <c r="AH79" s="32"/>
      <c r="AI79" s="32"/>
      <c r="AJ79" s="32"/>
      <c r="AK79" s="32"/>
      <c r="AL79" s="32"/>
      <c r="AM79" s="32"/>
      <c r="AN79" s="32"/>
      <c r="AO79" s="32"/>
    </row>
    <row r="80" spans="1:41" ht="46.5" customHeight="1" x14ac:dyDescent="0.25">
      <c r="A80" s="117" t="s">
        <v>78</v>
      </c>
      <c r="B80" s="73" t="s">
        <v>79</v>
      </c>
      <c r="C80" s="73" t="s">
        <v>80</v>
      </c>
      <c r="D80" s="73" t="s">
        <v>81</v>
      </c>
      <c r="E80" s="73" t="s">
        <v>82</v>
      </c>
      <c r="F80" s="73" t="s">
        <v>83</v>
      </c>
      <c r="G80" s="73" t="s">
        <v>36</v>
      </c>
      <c r="H80" s="73" t="s">
        <v>45</v>
      </c>
      <c r="I80" s="118" t="s">
        <v>84</v>
      </c>
      <c r="J80" s="119" t="s">
        <v>85</v>
      </c>
      <c r="K80" s="104" t="s">
        <v>86</v>
      </c>
      <c r="L80" s="73" t="s">
        <v>19</v>
      </c>
      <c r="M80" s="104" t="s">
        <v>87</v>
      </c>
      <c r="N80" s="119" t="s">
        <v>88</v>
      </c>
      <c r="O80" s="119" t="s">
        <v>122</v>
      </c>
      <c r="P80" s="119" t="s">
        <v>126</v>
      </c>
      <c r="Q80" s="73" t="s">
        <v>89</v>
      </c>
      <c r="R80" s="73" t="s">
        <v>90</v>
      </c>
      <c r="S80" s="73" t="s">
        <v>96</v>
      </c>
      <c r="T80" s="120" t="s">
        <v>102</v>
      </c>
      <c r="U80" s="32"/>
      <c r="V80" s="32"/>
      <c r="W80" s="32"/>
      <c r="X80" s="32"/>
      <c r="Y80" s="32"/>
      <c r="Z80" s="32"/>
      <c r="AA80" s="32"/>
      <c r="AB80" s="32"/>
      <c r="AC80" s="32"/>
      <c r="AD80" s="32"/>
      <c r="AE80" s="32"/>
      <c r="AF80" s="32"/>
      <c r="AG80" s="32"/>
      <c r="AH80" s="32"/>
      <c r="AI80" s="32"/>
      <c r="AJ80" s="32"/>
      <c r="AK80" s="32"/>
      <c r="AL80" s="32"/>
      <c r="AM80" s="32"/>
      <c r="AN80" s="32"/>
      <c r="AO80" s="32"/>
    </row>
    <row r="81" spans="1:41" ht="43.5" customHeight="1" x14ac:dyDescent="0.25">
      <c r="A81" s="140" t="s">
        <v>194</v>
      </c>
      <c r="B81" s="138" t="s">
        <v>339</v>
      </c>
      <c r="C81" s="138" t="s">
        <v>339</v>
      </c>
      <c r="D81" s="54">
        <v>2025</v>
      </c>
      <c r="E81" s="54" t="s">
        <v>93</v>
      </c>
      <c r="F81" s="55">
        <v>59900000</v>
      </c>
      <c r="G81" s="105" t="s">
        <v>99</v>
      </c>
      <c r="H81" s="105" t="s">
        <v>91</v>
      </c>
      <c r="I81" s="115" t="s">
        <v>340</v>
      </c>
      <c r="J81" s="116" t="s">
        <v>341</v>
      </c>
      <c r="K81" s="109">
        <v>3</v>
      </c>
      <c r="L81" s="105" t="s">
        <v>94</v>
      </c>
      <c r="M81" s="107" t="s">
        <v>92</v>
      </c>
      <c r="N81" s="139">
        <v>45876</v>
      </c>
      <c r="O81" s="122" t="s">
        <v>342</v>
      </c>
      <c r="P81" s="122" t="s">
        <v>125</v>
      </c>
      <c r="Q81" s="140">
        <v>30322978.02</v>
      </c>
      <c r="R81" s="122" t="s">
        <v>343</v>
      </c>
      <c r="S81" s="141" t="s">
        <v>344</v>
      </c>
      <c r="T81" s="64" t="s">
        <v>92</v>
      </c>
      <c r="U81" s="32"/>
      <c r="V81" s="32"/>
      <c r="W81" s="32"/>
      <c r="X81" s="32"/>
      <c r="Y81" s="32"/>
      <c r="Z81" s="32"/>
      <c r="AA81" s="32"/>
      <c r="AB81" s="32"/>
      <c r="AC81" s="32"/>
      <c r="AD81" s="32"/>
      <c r="AE81" s="32"/>
      <c r="AF81" s="32"/>
      <c r="AG81" s="32"/>
      <c r="AH81" s="32"/>
      <c r="AI81" s="32"/>
      <c r="AJ81" s="32"/>
      <c r="AK81" s="32"/>
      <c r="AL81" s="32"/>
      <c r="AM81" s="32"/>
      <c r="AN81" s="32"/>
      <c r="AO81" s="32"/>
    </row>
    <row r="82" spans="1:41" ht="39" customHeight="1" x14ac:dyDescent="0.25">
      <c r="A82" s="140" t="s">
        <v>194</v>
      </c>
      <c r="B82" s="123" t="s">
        <v>345</v>
      </c>
      <c r="C82" s="123" t="s">
        <v>345</v>
      </c>
      <c r="D82" s="54">
        <v>2025</v>
      </c>
      <c r="E82" s="54" t="s">
        <v>93</v>
      </c>
      <c r="F82" s="55">
        <v>59900000</v>
      </c>
      <c r="G82" s="105" t="s">
        <v>196</v>
      </c>
      <c r="H82" s="105" t="s">
        <v>91</v>
      </c>
      <c r="I82" s="115" t="s">
        <v>340</v>
      </c>
      <c r="J82" s="116" t="s">
        <v>341</v>
      </c>
      <c r="K82" s="109">
        <v>3</v>
      </c>
      <c r="L82" s="105" t="s">
        <v>94</v>
      </c>
      <c r="M82" s="107" t="s">
        <v>92</v>
      </c>
      <c r="N82" s="139">
        <v>45876</v>
      </c>
      <c r="O82" s="153" t="s">
        <v>346</v>
      </c>
      <c r="P82" s="122" t="s">
        <v>125</v>
      </c>
      <c r="Q82" s="154">
        <v>28335521.210000001</v>
      </c>
      <c r="R82" s="123" t="s">
        <v>343</v>
      </c>
      <c r="S82" s="141" t="s">
        <v>344</v>
      </c>
      <c r="T82" s="64" t="s">
        <v>92</v>
      </c>
      <c r="U82" s="32"/>
      <c r="V82" s="32"/>
      <c r="W82" s="32"/>
      <c r="X82" s="32"/>
      <c r="Y82" s="32"/>
      <c r="Z82" s="32"/>
      <c r="AA82" s="32"/>
      <c r="AB82" s="32"/>
      <c r="AC82" s="32"/>
      <c r="AD82" s="32"/>
      <c r="AE82" s="32"/>
      <c r="AF82" s="32"/>
      <c r="AG82" s="32"/>
      <c r="AH82" s="32"/>
      <c r="AI82" s="32"/>
      <c r="AJ82" s="32"/>
      <c r="AK82" s="32"/>
      <c r="AL82" s="32"/>
      <c r="AM82" s="32"/>
      <c r="AN82" s="32"/>
      <c r="AO82" s="32"/>
    </row>
    <row r="83" spans="1:41" ht="33.75" customHeight="1" x14ac:dyDescent="0.25">
      <c r="A83" s="124" t="s">
        <v>347</v>
      </c>
      <c r="B83" s="123" t="s">
        <v>348</v>
      </c>
      <c r="C83" s="123" t="s">
        <v>348</v>
      </c>
      <c r="D83" s="54">
        <v>2025</v>
      </c>
      <c r="E83" s="54" t="s">
        <v>93</v>
      </c>
      <c r="F83" s="55">
        <v>100000000</v>
      </c>
      <c r="G83" s="105" t="s">
        <v>99</v>
      </c>
      <c r="H83" s="105" t="s">
        <v>91</v>
      </c>
      <c r="I83" s="115" t="s">
        <v>349</v>
      </c>
      <c r="J83" s="116" t="s">
        <v>350</v>
      </c>
      <c r="K83" s="109">
        <v>3</v>
      </c>
      <c r="L83" s="105" t="s">
        <v>94</v>
      </c>
      <c r="M83" s="107" t="s">
        <v>92</v>
      </c>
      <c r="N83" s="155">
        <v>45874</v>
      </c>
      <c r="O83" s="153" t="s">
        <v>351</v>
      </c>
      <c r="P83" s="153" t="s">
        <v>125</v>
      </c>
      <c r="Q83" s="154">
        <v>67178556.140000001</v>
      </c>
      <c r="R83" s="123" t="s">
        <v>352</v>
      </c>
      <c r="S83" s="108" t="s">
        <v>353</v>
      </c>
      <c r="T83" s="64" t="s">
        <v>92</v>
      </c>
      <c r="U83" s="32"/>
      <c r="V83" s="32"/>
      <c r="W83" s="32"/>
      <c r="X83" s="32"/>
      <c r="Y83" s="32"/>
      <c r="Z83" s="32"/>
      <c r="AA83" s="32"/>
      <c r="AB83" s="32"/>
      <c r="AC83" s="32"/>
      <c r="AD83" s="32"/>
      <c r="AE83" s="32"/>
      <c r="AF83" s="32"/>
      <c r="AG83" s="32"/>
      <c r="AH83" s="32"/>
      <c r="AI83" s="32"/>
      <c r="AJ83" s="32"/>
      <c r="AK83" s="32"/>
      <c r="AL83" s="32"/>
      <c r="AM83" s="32"/>
      <c r="AN83" s="32"/>
      <c r="AO83" s="32"/>
    </row>
    <row r="84" spans="1:41" ht="33" customHeight="1" x14ac:dyDescent="0.25">
      <c r="A84" s="124" t="s">
        <v>347</v>
      </c>
      <c r="B84" s="123" t="s">
        <v>354</v>
      </c>
      <c r="C84" s="123" t="s">
        <v>354</v>
      </c>
      <c r="D84" s="54">
        <v>2025</v>
      </c>
      <c r="E84" s="54" t="s">
        <v>93</v>
      </c>
      <c r="F84" s="55">
        <v>70000000</v>
      </c>
      <c r="G84" s="105" t="s">
        <v>99</v>
      </c>
      <c r="H84" s="105" t="s">
        <v>98</v>
      </c>
      <c r="I84" s="115" t="s">
        <v>349</v>
      </c>
      <c r="J84" s="116" t="s">
        <v>355</v>
      </c>
      <c r="K84" s="109">
        <v>3</v>
      </c>
      <c r="L84" s="105" t="s">
        <v>94</v>
      </c>
      <c r="M84" s="107" t="s">
        <v>92</v>
      </c>
      <c r="N84" s="155">
        <v>45874</v>
      </c>
      <c r="O84" s="153" t="s">
        <v>356</v>
      </c>
      <c r="P84" s="153" t="s">
        <v>125</v>
      </c>
      <c r="Q84" s="154">
        <v>69999113.409999996</v>
      </c>
      <c r="R84" s="123" t="s">
        <v>357</v>
      </c>
      <c r="S84" s="108" t="s">
        <v>358</v>
      </c>
      <c r="T84" s="64" t="s">
        <v>92</v>
      </c>
      <c r="U84" s="32"/>
      <c r="V84" s="32"/>
      <c r="W84" s="32"/>
      <c r="X84" s="32"/>
      <c r="Y84" s="32"/>
      <c r="Z84" s="32"/>
      <c r="AA84" s="32"/>
      <c r="AB84" s="32"/>
      <c r="AC84" s="32"/>
      <c r="AD84" s="32"/>
      <c r="AE84" s="32"/>
      <c r="AF84" s="32"/>
      <c r="AG84" s="32"/>
      <c r="AH84" s="32"/>
      <c r="AI84" s="32"/>
      <c r="AJ84" s="32"/>
      <c r="AK84" s="32"/>
      <c r="AL84" s="32"/>
      <c r="AM84" s="32"/>
      <c r="AN84" s="32"/>
      <c r="AO84" s="32"/>
    </row>
    <row r="85" spans="1:41" ht="39" customHeight="1" x14ac:dyDescent="0.25">
      <c r="A85" s="124" t="s">
        <v>347</v>
      </c>
      <c r="B85" s="123" t="s">
        <v>359</v>
      </c>
      <c r="C85" s="123" t="s">
        <v>359</v>
      </c>
      <c r="D85" s="54">
        <v>2025</v>
      </c>
      <c r="E85" s="54" t="s">
        <v>93</v>
      </c>
      <c r="F85" s="55">
        <v>10720000</v>
      </c>
      <c r="G85" s="105" t="s">
        <v>196</v>
      </c>
      <c r="H85" s="105" t="s">
        <v>98</v>
      </c>
      <c r="I85" s="115" t="s">
        <v>360</v>
      </c>
      <c r="J85" s="116" t="s">
        <v>361</v>
      </c>
      <c r="K85" s="109">
        <v>1</v>
      </c>
      <c r="L85" s="105" t="s">
        <v>94</v>
      </c>
      <c r="M85" s="107" t="s">
        <v>92</v>
      </c>
      <c r="N85" s="155">
        <v>45874</v>
      </c>
      <c r="O85" s="153" t="s">
        <v>362</v>
      </c>
      <c r="P85" s="153" t="s">
        <v>193</v>
      </c>
      <c r="Q85" s="154">
        <v>9227531.1999999993</v>
      </c>
      <c r="R85" s="123" t="s">
        <v>363</v>
      </c>
      <c r="S85" s="123" t="s">
        <v>364</v>
      </c>
      <c r="T85" s="64" t="s">
        <v>92</v>
      </c>
      <c r="U85" s="32"/>
      <c r="V85" s="32"/>
      <c r="W85" s="32"/>
      <c r="X85" s="32"/>
      <c r="Y85" s="32"/>
      <c r="Z85" s="32"/>
      <c r="AA85" s="32"/>
      <c r="AB85" s="32"/>
      <c r="AC85" s="32"/>
      <c r="AD85" s="32"/>
      <c r="AE85" s="32"/>
      <c r="AF85" s="32"/>
      <c r="AG85" s="32"/>
      <c r="AH85" s="32"/>
      <c r="AI85" s="32"/>
      <c r="AJ85" s="32"/>
      <c r="AK85" s="32"/>
      <c r="AL85" s="32"/>
      <c r="AM85" s="32"/>
      <c r="AN85" s="32"/>
      <c r="AO85" s="32"/>
    </row>
    <row r="86" spans="1:41" s="80" customFormat="1" ht="39" customHeight="1" x14ac:dyDescent="0.25">
      <c r="A86" s="169"/>
      <c r="B86" s="165"/>
      <c r="C86" s="165"/>
      <c r="D86" s="53"/>
      <c r="E86" s="53"/>
      <c r="F86" s="166"/>
      <c r="G86" s="56"/>
      <c r="H86" s="56"/>
      <c r="I86" s="112"/>
      <c r="J86" s="113"/>
      <c r="K86" s="167"/>
      <c r="L86" s="56"/>
      <c r="M86" s="168"/>
      <c r="N86" s="175"/>
      <c r="O86" s="176"/>
      <c r="P86" s="176"/>
      <c r="Q86" s="177">
        <f>SUM(Q81:Q85)</f>
        <v>205063699.97999999</v>
      </c>
      <c r="R86" s="165"/>
      <c r="S86" s="165"/>
      <c r="T86" s="145"/>
      <c r="U86" s="32"/>
      <c r="V86" s="32"/>
      <c r="W86" s="32"/>
      <c r="X86" s="32"/>
      <c r="Y86" s="32"/>
      <c r="Z86" s="32"/>
      <c r="AA86" s="32"/>
      <c r="AB86" s="32"/>
      <c r="AC86" s="32"/>
      <c r="AD86" s="32"/>
      <c r="AE86" s="32"/>
      <c r="AF86" s="32"/>
      <c r="AG86" s="32"/>
      <c r="AH86" s="32"/>
      <c r="AI86" s="32"/>
      <c r="AJ86" s="32"/>
      <c r="AK86" s="32"/>
      <c r="AL86" s="32"/>
      <c r="AM86" s="32"/>
      <c r="AN86" s="32"/>
      <c r="AO86" s="32"/>
    </row>
    <row r="87" spans="1:41" ht="15.75" customHeight="1" x14ac:dyDescent="0.25">
      <c r="A87" s="142" t="s">
        <v>365</v>
      </c>
      <c r="B87" s="130"/>
      <c r="C87" s="130"/>
      <c r="D87" s="130"/>
      <c r="E87" s="143" t="s">
        <v>74</v>
      </c>
      <c r="F87" s="130"/>
      <c r="G87" s="131"/>
      <c r="H87" s="130"/>
      <c r="I87" s="132" t="s">
        <v>75</v>
      </c>
      <c r="J87" s="133"/>
      <c r="K87" s="134" t="s">
        <v>76</v>
      </c>
      <c r="L87" s="134"/>
      <c r="M87" s="134" t="s">
        <v>77</v>
      </c>
      <c r="N87" s="144"/>
      <c r="O87" s="143"/>
      <c r="P87" s="143"/>
      <c r="Q87" s="130"/>
      <c r="R87" s="133"/>
      <c r="S87" s="137"/>
      <c r="T87" s="145"/>
      <c r="U87" s="32"/>
      <c r="V87" s="32"/>
      <c r="W87" s="32"/>
      <c r="X87" s="32"/>
      <c r="Y87" s="32"/>
      <c r="Z87" s="32"/>
      <c r="AA87" s="32"/>
      <c r="AB87" s="32"/>
      <c r="AC87" s="32"/>
      <c r="AD87" s="32"/>
      <c r="AE87" s="32"/>
      <c r="AF87" s="32"/>
      <c r="AG87" s="32"/>
      <c r="AH87" s="32"/>
      <c r="AI87" s="32"/>
      <c r="AJ87" s="32"/>
      <c r="AK87" s="32"/>
      <c r="AL87" s="32"/>
      <c r="AM87" s="32"/>
      <c r="AN87" s="32"/>
      <c r="AO87" s="32"/>
    </row>
    <row r="88" spans="1:41" ht="45" customHeight="1" x14ac:dyDescent="0.25">
      <c r="A88" s="117" t="s">
        <v>277</v>
      </c>
      <c r="B88" s="73" t="s">
        <v>79</v>
      </c>
      <c r="C88" s="73" t="s">
        <v>80</v>
      </c>
      <c r="D88" s="73" t="s">
        <v>81</v>
      </c>
      <c r="E88" s="73" t="s">
        <v>82</v>
      </c>
      <c r="F88" s="73" t="s">
        <v>83</v>
      </c>
      <c r="G88" s="73" t="s">
        <v>36</v>
      </c>
      <c r="H88" s="73" t="s">
        <v>45</v>
      </c>
      <c r="I88" s="118" t="s">
        <v>84</v>
      </c>
      <c r="J88" s="119" t="s">
        <v>85</v>
      </c>
      <c r="K88" s="104" t="s">
        <v>86</v>
      </c>
      <c r="L88" s="73" t="s">
        <v>19</v>
      </c>
      <c r="M88" s="104" t="s">
        <v>87</v>
      </c>
      <c r="N88" s="119" t="s">
        <v>88</v>
      </c>
      <c r="O88" s="119" t="s">
        <v>122</v>
      </c>
      <c r="P88" s="119" t="s">
        <v>126</v>
      </c>
      <c r="Q88" s="73" t="s">
        <v>89</v>
      </c>
      <c r="R88" s="73" t="s">
        <v>90</v>
      </c>
      <c r="S88" s="73" t="s">
        <v>96</v>
      </c>
      <c r="T88" s="120" t="s">
        <v>102</v>
      </c>
      <c r="U88" s="32"/>
      <c r="V88" s="32"/>
      <c r="W88" s="32"/>
      <c r="X88" s="32"/>
      <c r="Y88" s="32"/>
      <c r="Z88" s="32"/>
      <c r="AA88" s="32"/>
      <c r="AB88" s="32"/>
      <c r="AC88" s="32"/>
      <c r="AD88" s="32"/>
      <c r="AE88" s="32"/>
      <c r="AF88" s="32"/>
      <c r="AG88" s="32"/>
      <c r="AH88" s="32"/>
      <c r="AI88" s="32"/>
      <c r="AJ88" s="32"/>
      <c r="AK88" s="32"/>
      <c r="AL88" s="32"/>
      <c r="AM88" s="32"/>
      <c r="AN88" s="32"/>
      <c r="AO88" s="32"/>
    </row>
    <row r="89" spans="1:41" ht="37.5" customHeight="1" x14ac:dyDescent="0.25">
      <c r="A89" s="122" t="s">
        <v>194</v>
      </c>
      <c r="B89" s="138" t="s">
        <v>366</v>
      </c>
      <c r="C89" s="138" t="s">
        <v>366</v>
      </c>
      <c r="D89" s="54">
        <v>2025</v>
      </c>
      <c r="E89" s="54" t="s">
        <v>93</v>
      </c>
      <c r="F89" s="55">
        <v>500000000</v>
      </c>
      <c r="G89" s="77" t="s">
        <v>367</v>
      </c>
      <c r="H89" s="105" t="s">
        <v>98</v>
      </c>
      <c r="I89" s="115" t="s">
        <v>368</v>
      </c>
      <c r="J89" s="116" t="s">
        <v>369</v>
      </c>
      <c r="K89" s="109">
        <v>1</v>
      </c>
      <c r="L89" s="105" t="s">
        <v>94</v>
      </c>
      <c r="M89" s="107" t="s">
        <v>92</v>
      </c>
      <c r="N89" s="139">
        <v>45908</v>
      </c>
      <c r="O89" s="122" t="s">
        <v>370</v>
      </c>
      <c r="P89" s="122" t="s">
        <v>193</v>
      </c>
      <c r="Q89" s="140">
        <v>18515310</v>
      </c>
      <c r="R89" s="122" t="s">
        <v>240</v>
      </c>
      <c r="S89" s="123" t="s">
        <v>371</v>
      </c>
      <c r="T89" s="64" t="s">
        <v>269</v>
      </c>
      <c r="U89" s="32"/>
      <c r="V89" s="32"/>
      <c r="W89" s="32"/>
      <c r="X89" s="32"/>
      <c r="Y89" s="32"/>
      <c r="Z89" s="32"/>
      <c r="AA89" s="32"/>
      <c r="AB89" s="32"/>
      <c r="AC89" s="32"/>
      <c r="AD89" s="32"/>
      <c r="AE89" s="32"/>
      <c r="AF89" s="32"/>
      <c r="AG89" s="32"/>
      <c r="AH89" s="32"/>
      <c r="AI89" s="32"/>
      <c r="AJ89" s="32"/>
      <c r="AK89" s="32"/>
      <c r="AL89" s="32"/>
      <c r="AM89" s="32"/>
      <c r="AN89" s="32"/>
      <c r="AO89" s="32"/>
    </row>
    <row r="90" spans="1:41" ht="46.5" customHeight="1" x14ac:dyDescent="0.25">
      <c r="A90" s="122" t="s">
        <v>194</v>
      </c>
      <c r="B90" s="138" t="s">
        <v>372</v>
      </c>
      <c r="C90" s="138" t="s">
        <v>372</v>
      </c>
      <c r="D90" s="54">
        <v>2025</v>
      </c>
      <c r="E90" s="54" t="s">
        <v>93</v>
      </c>
      <c r="F90" s="55">
        <v>300000000</v>
      </c>
      <c r="G90" s="105" t="s">
        <v>99</v>
      </c>
      <c r="H90" s="105" t="s">
        <v>91</v>
      </c>
      <c r="I90" s="115" t="s">
        <v>373</v>
      </c>
      <c r="J90" s="116" t="s">
        <v>374</v>
      </c>
      <c r="K90" s="109">
        <v>3</v>
      </c>
      <c r="L90" s="105" t="s">
        <v>94</v>
      </c>
      <c r="M90" s="107" t="s">
        <v>92</v>
      </c>
      <c r="N90" s="139">
        <v>45908</v>
      </c>
      <c r="O90" s="122" t="s">
        <v>375</v>
      </c>
      <c r="P90" s="122" t="s">
        <v>193</v>
      </c>
      <c r="Q90" s="140">
        <v>163730833.40000001</v>
      </c>
      <c r="R90" s="122" t="s">
        <v>376</v>
      </c>
      <c r="S90" s="156" t="s">
        <v>377</v>
      </c>
      <c r="T90" s="64" t="s">
        <v>269</v>
      </c>
      <c r="U90" s="32"/>
      <c r="V90" s="32"/>
      <c r="W90" s="32"/>
      <c r="X90" s="32"/>
      <c r="Y90" s="32"/>
      <c r="Z90" s="32"/>
      <c r="AA90" s="32"/>
      <c r="AB90" s="32"/>
      <c r="AC90" s="32"/>
      <c r="AD90" s="32"/>
      <c r="AE90" s="32"/>
      <c r="AF90" s="32"/>
      <c r="AG90" s="32"/>
      <c r="AH90" s="32"/>
      <c r="AI90" s="32"/>
      <c r="AJ90" s="32"/>
      <c r="AK90" s="32"/>
      <c r="AL90" s="32"/>
      <c r="AM90" s="32"/>
      <c r="AN90" s="32"/>
      <c r="AO90" s="32"/>
    </row>
    <row r="91" spans="1:41" ht="34.5" customHeight="1" x14ac:dyDescent="0.25">
      <c r="A91" s="122" t="s">
        <v>194</v>
      </c>
      <c r="B91" s="138" t="s">
        <v>378</v>
      </c>
      <c r="C91" s="138" t="s">
        <v>378</v>
      </c>
      <c r="D91" s="54">
        <v>2025</v>
      </c>
      <c r="E91" s="54" t="s">
        <v>93</v>
      </c>
      <c r="F91" s="55">
        <v>39780375.32</v>
      </c>
      <c r="G91" s="105" t="s">
        <v>99</v>
      </c>
      <c r="H91" s="105" t="s">
        <v>98</v>
      </c>
      <c r="I91" s="115" t="s">
        <v>379</v>
      </c>
      <c r="J91" s="116" t="s">
        <v>380</v>
      </c>
      <c r="K91" s="109">
        <v>3</v>
      </c>
      <c r="L91" s="105" t="s">
        <v>94</v>
      </c>
      <c r="M91" s="107" t="s">
        <v>92</v>
      </c>
      <c r="N91" s="139">
        <v>45908</v>
      </c>
      <c r="O91" s="122" t="s">
        <v>381</v>
      </c>
      <c r="P91" s="122" t="s">
        <v>193</v>
      </c>
      <c r="Q91" s="140">
        <v>39780375</v>
      </c>
      <c r="R91" s="122" t="s">
        <v>382</v>
      </c>
      <c r="S91" s="156" t="s">
        <v>383</v>
      </c>
      <c r="T91" s="64" t="s">
        <v>92</v>
      </c>
      <c r="U91" s="32"/>
      <c r="V91" s="32"/>
      <c r="W91" s="32"/>
      <c r="X91" s="32"/>
      <c r="Y91" s="32"/>
      <c r="Z91" s="32"/>
      <c r="AA91" s="32"/>
      <c r="AB91" s="32"/>
      <c r="AC91" s="32"/>
      <c r="AD91" s="32"/>
      <c r="AE91" s="32"/>
      <c r="AF91" s="32"/>
      <c r="AG91" s="32"/>
      <c r="AH91" s="32"/>
      <c r="AI91" s="32"/>
      <c r="AJ91" s="32"/>
      <c r="AK91" s="32"/>
      <c r="AL91" s="32"/>
      <c r="AM91" s="32"/>
      <c r="AN91" s="32"/>
      <c r="AO91" s="32"/>
    </row>
    <row r="92" spans="1:41" ht="46.5" customHeight="1" x14ac:dyDescent="0.25">
      <c r="A92" s="122" t="s">
        <v>194</v>
      </c>
      <c r="B92" s="138" t="s">
        <v>384</v>
      </c>
      <c r="C92" s="138" t="s">
        <v>384</v>
      </c>
      <c r="D92" s="54">
        <v>2025</v>
      </c>
      <c r="E92" s="54" t="s">
        <v>93</v>
      </c>
      <c r="F92" s="55"/>
      <c r="G92" s="105" t="s">
        <v>99</v>
      </c>
      <c r="H92" s="105" t="s">
        <v>98</v>
      </c>
      <c r="I92" s="115" t="s">
        <v>286</v>
      </c>
      <c r="J92" s="116" t="s">
        <v>287</v>
      </c>
      <c r="K92" s="109">
        <v>1</v>
      </c>
      <c r="L92" s="105" t="s">
        <v>94</v>
      </c>
      <c r="M92" s="107" t="s">
        <v>92</v>
      </c>
      <c r="N92" s="139">
        <v>45917</v>
      </c>
      <c r="O92" s="122" t="s">
        <v>385</v>
      </c>
      <c r="P92" s="122" t="s">
        <v>386</v>
      </c>
      <c r="Q92" s="140">
        <v>48535237.32</v>
      </c>
      <c r="R92" s="122" t="s">
        <v>185</v>
      </c>
      <c r="S92" s="156" t="s">
        <v>387</v>
      </c>
      <c r="T92" s="64" t="s">
        <v>269</v>
      </c>
      <c r="U92" s="32"/>
      <c r="V92" s="32"/>
      <c r="W92" s="32"/>
      <c r="X92" s="32"/>
      <c r="Y92" s="32"/>
      <c r="Z92" s="32"/>
      <c r="AA92" s="32"/>
      <c r="AB92" s="32"/>
      <c r="AC92" s="32"/>
      <c r="AD92" s="32"/>
      <c r="AE92" s="32"/>
      <c r="AF92" s="32"/>
      <c r="AG92" s="32"/>
      <c r="AH92" s="32"/>
      <c r="AI92" s="32"/>
      <c r="AJ92" s="32"/>
      <c r="AK92" s="32"/>
      <c r="AL92" s="32"/>
      <c r="AM92" s="32"/>
      <c r="AN92" s="32"/>
      <c r="AO92" s="32"/>
    </row>
    <row r="93" spans="1:41" ht="56.25" customHeight="1" x14ac:dyDescent="0.25">
      <c r="A93" s="122" t="s">
        <v>194</v>
      </c>
      <c r="B93" s="138" t="s">
        <v>388</v>
      </c>
      <c r="C93" s="138" t="s">
        <v>388</v>
      </c>
      <c r="D93" s="54">
        <v>2025</v>
      </c>
      <c r="E93" s="54" t="s">
        <v>93</v>
      </c>
      <c r="F93" s="55">
        <v>136905668</v>
      </c>
      <c r="G93" s="105" t="s">
        <v>99</v>
      </c>
      <c r="H93" s="105" t="s">
        <v>98</v>
      </c>
      <c r="I93" s="115" t="s">
        <v>286</v>
      </c>
      <c r="J93" s="116" t="s">
        <v>287</v>
      </c>
      <c r="K93" s="109">
        <v>3</v>
      </c>
      <c r="L93" s="105" t="s">
        <v>94</v>
      </c>
      <c r="M93" s="107" t="s">
        <v>92</v>
      </c>
      <c r="N93" s="139">
        <v>45917</v>
      </c>
      <c r="O93" s="122" t="s">
        <v>389</v>
      </c>
      <c r="P93" s="122" t="s">
        <v>386</v>
      </c>
      <c r="Q93" s="140">
        <v>9732688.8399999999</v>
      </c>
      <c r="R93" s="122" t="s">
        <v>390</v>
      </c>
      <c r="S93" s="123"/>
      <c r="T93" s="64" t="s">
        <v>269</v>
      </c>
      <c r="U93" s="32"/>
      <c r="V93" s="32"/>
      <c r="W93" s="32"/>
      <c r="X93" s="32"/>
      <c r="Y93" s="32"/>
      <c r="Z93" s="32"/>
      <c r="AA93" s="32"/>
      <c r="AB93" s="32"/>
      <c r="AC93" s="32"/>
      <c r="AD93" s="32"/>
      <c r="AE93" s="32"/>
      <c r="AF93" s="32"/>
      <c r="AG93" s="32"/>
      <c r="AH93" s="32"/>
      <c r="AI93" s="32"/>
      <c r="AJ93" s="32"/>
      <c r="AK93" s="32"/>
      <c r="AL93" s="32"/>
      <c r="AM93" s="32"/>
      <c r="AN93" s="32"/>
      <c r="AO93" s="32"/>
    </row>
    <row r="94" spans="1:41" ht="66.75" customHeight="1" x14ac:dyDescent="0.25">
      <c r="A94" s="122" t="s">
        <v>194</v>
      </c>
      <c r="B94" s="138" t="s">
        <v>391</v>
      </c>
      <c r="C94" s="138" t="s">
        <v>391</v>
      </c>
      <c r="D94" s="54">
        <v>2025</v>
      </c>
      <c r="E94" s="54" t="s">
        <v>93</v>
      </c>
      <c r="F94" s="55"/>
      <c r="G94" s="105" t="s">
        <v>99</v>
      </c>
      <c r="H94" s="105" t="s">
        <v>98</v>
      </c>
      <c r="I94" s="115" t="s">
        <v>380</v>
      </c>
      <c r="J94" s="116" t="s">
        <v>392</v>
      </c>
      <c r="K94" s="109">
        <v>3</v>
      </c>
      <c r="L94" s="105" t="s">
        <v>94</v>
      </c>
      <c r="M94" s="107" t="s">
        <v>92</v>
      </c>
      <c r="N94" s="139">
        <v>45917</v>
      </c>
      <c r="O94" s="122" t="s">
        <v>393</v>
      </c>
      <c r="P94" s="122" t="s">
        <v>386</v>
      </c>
      <c r="Q94" s="140">
        <v>136905668.25</v>
      </c>
      <c r="R94" s="122" t="s">
        <v>394</v>
      </c>
      <c r="S94" s="108" t="s">
        <v>395</v>
      </c>
      <c r="T94" s="64" t="s">
        <v>92</v>
      </c>
      <c r="U94" s="32"/>
      <c r="V94" s="32"/>
      <c r="W94" s="32"/>
      <c r="X94" s="32"/>
      <c r="Y94" s="32"/>
      <c r="Z94" s="32"/>
      <c r="AA94" s="32"/>
      <c r="AB94" s="32"/>
      <c r="AC94" s="32"/>
      <c r="AD94" s="32"/>
      <c r="AE94" s="32"/>
      <c r="AF94" s="32"/>
      <c r="AG94" s="32"/>
      <c r="AH94" s="32"/>
      <c r="AI94" s="32"/>
      <c r="AJ94" s="32"/>
      <c r="AK94" s="32"/>
      <c r="AL94" s="32"/>
      <c r="AM94" s="32"/>
      <c r="AN94" s="32"/>
      <c r="AO94" s="32"/>
    </row>
    <row r="95" spans="1:41" ht="48.75" customHeight="1" x14ac:dyDescent="0.25">
      <c r="A95" s="122" t="s">
        <v>104</v>
      </c>
      <c r="B95" s="138" t="s">
        <v>396</v>
      </c>
      <c r="C95" s="138" t="s">
        <v>396</v>
      </c>
      <c r="D95" s="54">
        <v>2025</v>
      </c>
      <c r="E95" s="54" t="s">
        <v>93</v>
      </c>
      <c r="F95" s="55">
        <v>30075603</v>
      </c>
      <c r="G95" s="105" t="s">
        <v>99</v>
      </c>
      <c r="H95" s="105" t="s">
        <v>98</v>
      </c>
      <c r="I95" s="115" t="s">
        <v>397</v>
      </c>
      <c r="J95" s="116" t="s">
        <v>398</v>
      </c>
      <c r="K95" s="109">
        <v>3</v>
      </c>
      <c r="L95" s="105" t="s">
        <v>94</v>
      </c>
      <c r="M95" s="107" t="s">
        <v>92</v>
      </c>
      <c r="N95" s="139">
        <v>45910</v>
      </c>
      <c r="O95" s="122" t="s">
        <v>399</v>
      </c>
      <c r="P95" s="122" t="s">
        <v>193</v>
      </c>
      <c r="Q95" s="140">
        <v>30073663.5</v>
      </c>
      <c r="R95" s="122" t="s">
        <v>191</v>
      </c>
      <c r="S95" s="156" t="s">
        <v>400</v>
      </c>
      <c r="T95" s="64" t="s">
        <v>92</v>
      </c>
      <c r="U95" s="32"/>
      <c r="V95" s="32"/>
      <c r="W95" s="32"/>
      <c r="X95" s="32"/>
      <c r="Y95" s="32"/>
      <c r="Z95" s="32"/>
      <c r="AA95" s="32"/>
      <c r="AB95" s="32"/>
      <c r="AC95" s="32"/>
      <c r="AD95" s="32"/>
      <c r="AE95" s="32"/>
      <c r="AF95" s="32"/>
      <c r="AG95" s="32"/>
      <c r="AH95" s="32"/>
      <c r="AI95" s="32"/>
      <c r="AJ95" s="32"/>
      <c r="AK95" s="32"/>
      <c r="AL95" s="32"/>
      <c r="AM95" s="32"/>
      <c r="AN95" s="32"/>
      <c r="AO95" s="32"/>
    </row>
    <row r="96" spans="1:41" ht="52.5" customHeight="1" x14ac:dyDescent="0.25">
      <c r="A96" s="122" t="s">
        <v>104</v>
      </c>
      <c r="B96" s="138" t="s">
        <v>401</v>
      </c>
      <c r="C96" s="138" t="s">
        <v>401</v>
      </c>
      <c r="D96" s="54">
        <v>2025</v>
      </c>
      <c r="E96" s="54" t="s">
        <v>93</v>
      </c>
      <c r="F96" s="55">
        <v>1055000000</v>
      </c>
      <c r="G96" s="105" t="s">
        <v>309</v>
      </c>
      <c r="H96" s="105" t="s">
        <v>91</v>
      </c>
      <c r="I96" s="157">
        <v>45796</v>
      </c>
      <c r="J96" s="157">
        <v>45838</v>
      </c>
      <c r="K96" s="109">
        <v>3</v>
      </c>
      <c r="L96" s="105" t="s">
        <v>94</v>
      </c>
      <c r="M96" s="107" t="s">
        <v>92</v>
      </c>
      <c r="N96" s="139">
        <v>45923</v>
      </c>
      <c r="O96" s="122" t="s">
        <v>402</v>
      </c>
      <c r="P96" s="122" t="s">
        <v>125</v>
      </c>
      <c r="Q96" s="140">
        <v>7895765.7999999998</v>
      </c>
      <c r="R96" s="122" t="s">
        <v>403</v>
      </c>
      <c r="S96" s="158" t="s">
        <v>404</v>
      </c>
      <c r="T96" s="64" t="s">
        <v>92</v>
      </c>
      <c r="U96" s="32"/>
      <c r="V96" s="32"/>
      <c r="W96" s="32"/>
      <c r="X96" s="32"/>
      <c r="Y96" s="32"/>
      <c r="Z96" s="32"/>
      <c r="AA96" s="32"/>
      <c r="AB96" s="32"/>
      <c r="AC96" s="32"/>
      <c r="AD96" s="32"/>
      <c r="AE96" s="32"/>
      <c r="AF96" s="32"/>
      <c r="AG96" s="32"/>
      <c r="AH96" s="32"/>
      <c r="AI96" s="32"/>
      <c r="AJ96" s="32"/>
      <c r="AK96" s="32"/>
      <c r="AL96" s="32"/>
      <c r="AM96" s="32"/>
      <c r="AN96" s="32"/>
      <c r="AO96" s="32"/>
    </row>
    <row r="97" spans="1:41" ht="45" customHeight="1" x14ac:dyDescent="0.25">
      <c r="A97" s="122" t="s">
        <v>104</v>
      </c>
      <c r="B97" s="138" t="s">
        <v>405</v>
      </c>
      <c r="C97" s="138" t="s">
        <v>405</v>
      </c>
      <c r="D97" s="54">
        <v>2025</v>
      </c>
      <c r="E97" s="54" t="s">
        <v>93</v>
      </c>
      <c r="F97" s="55">
        <v>1055000000</v>
      </c>
      <c r="G97" s="105" t="s">
        <v>309</v>
      </c>
      <c r="H97" s="105" t="s">
        <v>91</v>
      </c>
      <c r="I97" s="157">
        <v>45796</v>
      </c>
      <c r="J97" s="157">
        <v>45838</v>
      </c>
      <c r="K97" s="109">
        <v>3</v>
      </c>
      <c r="L97" s="105" t="s">
        <v>94</v>
      </c>
      <c r="M97" s="107" t="s">
        <v>92</v>
      </c>
      <c r="N97" s="139">
        <v>45923</v>
      </c>
      <c r="O97" s="122" t="s">
        <v>406</v>
      </c>
      <c r="P97" s="122" t="s">
        <v>125</v>
      </c>
      <c r="Q97" s="140">
        <v>46871700.799999997</v>
      </c>
      <c r="R97" s="122" t="s">
        <v>403</v>
      </c>
      <c r="S97" s="158" t="s">
        <v>404</v>
      </c>
      <c r="T97" s="64" t="s">
        <v>92</v>
      </c>
      <c r="U97" s="32"/>
      <c r="V97" s="32"/>
      <c r="W97" s="32"/>
      <c r="X97" s="32"/>
      <c r="Y97" s="32"/>
      <c r="Z97" s="32"/>
      <c r="AA97" s="32"/>
      <c r="AB97" s="32"/>
      <c r="AC97" s="32"/>
      <c r="AD97" s="32"/>
      <c r="AE97" s="32"/>
      <c r="AF97" s="32"/>
      <c r="AG97" s="32"/>
      <c r="AH97" s="32"/>
      <c r="AI97" s="32"/>
      <c r="AJ97" s="32"/>
      <c r="AK97" s="32"/>
      <c r="AL97" s="32"/>
      <c r="AM97" s="32"/>
      <c r="AN97" s="32"/>
      <c r="AO97" s="32"/>
    </row>
    <row r="98" spans="1:41" ht="54" customHeight="1" x14ac:dyDescent="0.25">
      <c r="A98" s="122" t="s">
        <v>104</v>
      </c>
      <c r="B98" s="138" t="s">
        <v>407</v>
      </c>
      <c r="C98" s="138" t="s">
        <v>407</v>
      </c>
      <c r="D98" s="54">
        <v>2025</v>
      </c>
      <c r="E98" s="54" t="s">
        <v>93</v>
      </c>
      <c r="F98" s="55">
        <v>1055000000</v>
      </c>
      <c r="G98" s="105" t="s">
        <v>309</v>
      </c>
      <c r="H98" s="105" t="s">
        <v>91</v>
      </c>
      <c r="I98" s="157">
        <v>45796</v>
      </c>
      <c r="J98" s="157">
        <v>45838</v>
      </c>
      <c r="K98" s="109">
        <v>3</v>
      </c>
      <c r="L98" s="105" t="s">
        <v>94</v>
      </c>
      <c r="M98" s="107" t="s">
        <v>92</v>
      </c>
      <c r="N98" s="139">
        <v>45923</v>
      </c>
      <c r="O98" s="122" t="s">
        <v>408</v>
      </c>
      <c r="P98" s="122" t="s">
        <v>125</v>
      </c>
      <c r="Q98" s="140">
        <v>69190389.200000003</v>
      </c>
      <c r="R98" s="122" t="s">
        <v>409</v>
      </c>
      <c r="S98" s="59" t="s">
        <v>410</v>
      </c>
      <c r="T98" s="64" t="s">
        <v>92</v>
      </c>
      <c r="U98" s="32"/>
      <c r="V98" s="32"/>
      <c r="W98" s="32"/>
      <c r="X98" s="32"/>
      <c r="Y98" s="32"/>
      <c r="Z98" s="32"/>
      <c r="AA98" s="32"/>
      <c r="AB98" s="32"/>
      <c r="AC98" s="32"/>
      <c r="AD98" s="32"/>
      <c r="AE98" s="32"/>
      <c r="AF98" s="32"/>
      <c r="AG98" s="32"/>
      <c r="AH98" s="32"/>
      <c r="AI98" s="32"/>
      <c r="AJ98" s="32"/>
      <c r="AK98" s="32"/>
      <c r="AL98" s="32"/>
      <c r="AM98" s="32"/>
      <c r="AN98" s="32"/>
      <c r="AO98" s="32"/>
    </row>
    <row r="99" spans="1:41" ht="40.5" customHeight="1" x14ac:dyDescent="0.25">
      <c r="A99" s="122" t="s">
        <v>104</v>
      </c>
      <c r="B99" s="138" t="s">
        <v>411</v>
      </c>
      <c r="C99" s="138" t="s">
        <v>411</v>
      </c>
      <c r="D99" s="54">
        <v>2025</v>
      </c>
      <c r="E99" s="54" t="s">
        <v>93</v>
      </c>
      <c r="F99" s="55">
        <v>1055000000</v>
      </c>
      <c r="G99" s="105" t="s">
        <v>309</v>
      </c>
      <c r="H99" s="105" t="s">
        <v>91</v>
      </c>
      <c r="I99" s="157">
        <v>45796</v>
      </c>
      <c r="J99" s="157">
        <v>45838</v>
      </c>
      <c r="K99" s="109">
        <v>3</v>
      </c>
      <c r="L99" s="105" t="s">
        <v>94</v>
      </c>
      <c r="M99" s="107" t="s">
        <v>92</v>
      </c>
      <c r="N99" s="139">
        <v>45923</v>
      </c>
      <c r="O99" s="122" t="s">
        <v>412</v>
      </c>
      <c r="P99" s="122" t="s">
        <v>125</v>
      </c>
      <c r="Q99" s="140">
        <v>107790996</v>
      </c>
      <c r="R99" s="122" t="s">
        <v>413</v>
      </c>
      <c r="S99" s="159" t="s">
        <v>414</v>
      </c>
      <c r="T99" s="64" t="s">
        <v>269</v>
      </c>
      <c r="U99" s="32"/>
      <c r="V99" s="32"/>
      <c r="W99" s="32"/>
      <c r="X99" s="32"/>
      <c r="Y99" s="32"/>
      <c r="Z99" s="32"/>
      <c r="AA99" s="32"/>
      <c r="AB99" s="32"/>
      <c r="AC99" s="32"/>
      <c r="AD99" s="32"/>
      <c r="AE99" s="32"/>
      <c r="AF99" s="32"/>
      <c r="AG99" s="32"/>
      <c r="AH99" s="32"/>
      <c r="AI99" s="32"/>
      <c r="AJ99" s="32"/>
      <c r="AK99" s="32"/>
      <c r="AL99" s="32"/>
      <c r="AM99" s="32"/>
      <c r="AN99" s="32"/>
      <c r="AO99" s="32"/>
    </row>
    <row r="100" spans="1:41" ht="44.25" customHeight="1" x14ac:dyDescent="0.25">
      <c r="A100" s="122" t="s">
        <v>104</v>
      </c>
      <c r="B100" s="138" t="s">
        <v>415</v>
      </c>
      <c r="C100" s="138" t="s">
        <v>415</v>
      </c>
      <c r="D100" s="54">
        <v>2025</v>
      </c>
      <c r="E100" s="54" t="s">
        <v>93</v>
      </c>
      <c r="F100" s="55">
        <v>1055000000</v>
      </c>
      <c r="G100" s="105" t="s">
        <v>309</v>
      </c>
      <c r="H100" s="105" t="s">
        <v>91</v>
      </c>
      <c r="I100" s="157">
        <v>45796</v>
      </c>
      <c r="J100" s="157">
        <v>45838</v>
      </c>
      <c r="K100" s="109">
        <v>3</v>
      </c>
      <c r="L100" s="105" t="s">
        <v>94</v>
      </c>
      <c r="M100" s="107" t="s">
        <v>92</v>
      </c>
      <c r="N100" s="139">
        <v>45923</v>
      </c>
      <c r="O100" s="122" t="s">
        <v>416</v>
      </c>
      <c r="P100" s="122" t="s">
        <v>125</v>
      </c>
      <c r="Q100" s="140">
        <v>174000306.90000001</v>
      </c>
      <c r="R100" s="122" t="s">
        <v>417</v>
      </c>
      <c r="S100" s="59" t="s">
        <v>418</v>
      </c>
      <c r="T100" s="64" t="s">
        <v>92</v>
      </c>
      <c r="U100" s="32"/>
      <c r="V100" s="32"/>
      <c r="W100" s="32"/>
      <c r="X100" s="32"/>
      <c r="Y100" s="32"/>
      <c r="Z100" s="32"/>
      <c r="AA100" s="32"/>
      <c r="AB100" s="32"/>
      <c r="AC100" s="32"/>
      <c r="AD100" s="32"/>
      <c r="AE100" s="32"/>
      <c r="AF100" s="32"/>
      <c r="AG100" s="32"/>
      <c r="AH100" s="32"/>
      <c r="AI100" s="32"/>
      <c r="AJ100" s="32"/>
      <c r="AK100" s="32"/>
      <c r="AL100" s="32"/>
      <c r="AM100" s="32"/>
      <c r="AN100" s="32"/>
      <c r="AO100" s="32"/>
    </row>
    <row r="101" spans="1:41" ht="44.25" customHeight="1" x14ac:dyDescent="0.25">
      <c r="A101" s="122" t="s">
        <v>104</v>
      </c>
      <c r="B101" s="138" t="s">
        <v>419</v>
      </c>
      <c r="C101" s="138" t="s">
        <v>419</v>
      </c>
      <c r="D101" s="54">
        <v>2025</v>
      </c>
      <c r="E101" s="54" t="s">
        <v>93</v>
      </c>
      <c r="F101" s="55">
        <v>1055000000</v>
      </c>
      <c r="G101" s="105" t="s">
        <v>309</v>
      </c>
      <c r="H101" s="105" t="s">
        <v>91</v>
      </c>
      <c r="I101" s="157">
        <v>45796</v>
      </c>
      <c r="J101" s="157">
        <v>45838</v>
      </c>
      <c r="K101" s="109">
        <v>3</v>
      </c>
      <c r="L101" s="105" t="s">
        <v>94</v>
      </c>
      <c r="M101" s="107" t="s">
        <v>92</v>
      </c>
      <c r="N101" s="139">
        <v>45923</v>
      </c>
      <c r="O101" s="122" t="s">
        <v>420</v>
      </c>
      <c r="P101" s="122" t="s">
        <v>125</v>
      </c>
      <c r="Q101" s="140">
        <v>36205800.780000001</v>
      </c>
      <c r="R101" s="122" t="s">
        <v>272</v>
      </c>
      <c r="S101" s="159" t="s">
        <v>421</v>
      </c>
      <c r="T101" s="64" t="s">
        <v>92</v>
      </c>
      <c r="U101" s="32"/>
      <c r="V101" s="32"/>
      <c r="W101" s="32"/>
      <c r="X101" s="32"/>
      <c r="Y101" s="32"/>
      <c r="Z101" s="32"/>
      <c r="AA101" s="32"/>
      <c r="AB101" s="32"/>
      <c r="AC101" s="32"/>
      <c r="AD101" s="32"/>
      <c r="AE101" s="32"/>
      <c r="AF101" s="32"/>
      <c r="AG101" s="32"/>
      <c r="AH101" s="32"/>
      <c r="AI101" s="32"/>
      <c r="AJ101" s="32"/>
      <c r="AK101" s="32"/>
      <c r="AL101" s="32"/>
      <c r="AM101" s="32"/>
      <c r="AN101" s="32"/>
      <c r="AO101" s="32"/>
    </row>
    <row r="102" spans="1:41" ht="64.5" customHeight="1" thickBot="1" x14ac:dyDescent="0.3">
      <c r="A102" s="122" t="s">
        <v>104</v>
      </c>
      <c r="B102" s="138" t="s">
        <v>422</v>
      </c>
      <c r="C102" s="138" t="s">
        <v>422</v>
      </c>
      <c r="D102" s="54">
        <v>2025</v>
      </c>
      <c r="E102" s="54" t="s">
        <v>93</v>
      </c>
      <c r="F102" s="55">
        <v>1055000000</v>
      </c>
      <c r="G102" s="105" t="s">
        <v>309</v>
      </c>
      <c r="H102" s="105" t="s">
        <v>91</v>
      </c>
      <c r="I102" s="157">
        <v>45796</v>
      </c>
      <c r="J102" s="157">
        <v>45838</v>
      </c>
      <c r="K102" s="109">
        <v>3</v>
      </c>
      <c r="L102" s="105" t="s">
        <v>94</v>
      </c>
      <c r="M102" s="107" t="s">
        <v>92</v>
      </c>
      <c r="N102" s="139">
        <v>45923</v>
      </c>
      <c r="O102" s="122" t="s">
        <v>423</v>
      </c>
      <c r="P102" s="122" t="s">
        <v>125</v>
      </c>
      <c r="Q102" s="140">
        <v>38405057.640000001</v>
      </c>
      <c r="R102" s="122" t="s">
        <v>424</v>
      </c>
      <c r="S102" s="160" t="s">
        <v>425</v>
      </c>
      <c r="T102" s="64" t="s">
        <v>92</v>
      </c>
      <c r="U102" s="32"/>
      <c r="V102" s="32"/>
      <c r="W102" s="32"/>
      <c r="X102" s="32"/>
      <c r="Y102" s="32"/>
      <c r="Z102" s="32"/>
      <c r="AA102" s="32"/>
      <c r="AB102" s="32"/>
      <c r="AC102" s="32"/>
      <c r="AD102" s="32"/>
      <c r="AE102" s="32"/>
      <c r="AF102" s="32"/>
      <c r="AG102" s="32"/>
      <c r="AH102" s="32"/>
      <c r="AI102" s="32"/>
      <c r="AJ102" s="32"/>
      <c r="AK102" s="32"/>
      <c r="AL102" s="32"/>
      <c r="AM102" s="32"/>
      <c r="AN102" s="32"/>
      <c r="AO102" s="32"/>
    </row>
    <row r="103" spans="1:41" ht="93" customHeight="1" x14ac:dyDescent="0.25">
      <c r="A103" s="122" t="s">
        <v>104</v>
      </c>
      <c r="B103" s="138" t="s">
        <v>426</v>
      </c>
      <c r="C103" s="138" t="s">
        <v>426</v>
      </c>
      <c r="D103" s="54">
        <v>2025</v>
      </c>
      <c r="E103" s="54" t="s">
        <v>93</v>
      </c>
      <c r="F103" s="55">
        <v>1055000000</v>
      </c>
      <c r="G103" s="105" t="s">
        <v>309</v>
      </c>
      <c r="H103" s="105" t="s">
        <v>91</v>
      </c>
      <c r="I103" s="157">
        <v>45796</v>
      </c>
      <c r="J103" s="157">
        <v>45838</v>
      </c>
      <c r="K103" s="109">
        <v>3</v>
      </c>
      <c r="L103" s="105" t="s">
        <v>94</v>
      </c>
      <c r="M103" s="107" t="s">
        <v>92</v>
      </c>
      <c r="N103" s="139">
        <v>45923</v>
      </c>
      <c r="O103" s="122" t="s">
        <v>427</v>
      </c>
      <c r="P103" s="122" t="s">
        <v>125</v>
      </c>
      <c r="Q103" s="140">
        <v>48400397.009999998</v>
      </c>
      <c r="R103" s="122" t="s">
        <v>131</v>
      </c>
      <c r="S103" s="159" t="s">
        <v>428</v>
      </c>
      <c r="T103" s="64" t="s">
        <v>92</v>
      </c>
      <c r="U103" s="32"/>
      <c r="V103" s="32"/>
      <c r="W103" s="32"/>
      <c r="X103" s="32"/>
      <c r="Y103" s="32"/>
      <c r="Z103" s="32"/>
      <c r="AA103" s="32"/>
      <c r="AB103" s="32"/>
      <c r="AC103" s="32"/>
      <c r="AD103" s="32"/>
      <c r="AE103" s="32"/>
      <c r="AF103" s="32"/>
      <c r="AG103" s="32"/>
      <c r="AH103" s="32"/>
      <c r="AI103" s="32"/>
      <c r="AJ103" s="32"/>
      <c r="AK103" s="32"/>
      <c r="AL103" s="32"/>
      <c r="AM103" s="32"/>
      <c r="AN103" s="32"/>
      <c r="AO103" s="32"/>
    </row>
    <row r="104" spans="1:41" ht="87.75" customHeight="1" x14ac:dyDescent="0.25">
      <c r="A104" s="122" t="s">
        <v>104</v>
      </c>
      <c r="B104" s="138" t="s">
        <v>429</v>
      </c>
      <c r="C104" s="138" t="s">
        <v>429</v>
      </c>
      <c r="D104" s="54">
        <v>2025</v>
      </c>
      <c r="E104" s="54" t="s">
        <v>93</v>
      </c>
      <c r="F104" s="55">
        <v>1055000000</v>
      </c>
      <c r="G104" s="105" t="s">
        <v>309</v>
      </c>
      <c r="H104" s="105" t="s">
        <v>91</v>
      </c>
      <c r="I104" s="157">
        <v>45796</v>
      </c>
      <c r="J104" s="157">
        <v>45838</v>
      </c>
      <c r="K104" s="109">
        <v>3</v>
      </c>
      <c r="L104" s="105" t="s">
        <v>94</v>
      </c>
      <c r="M104" s="107" t="s">
        <v>92</v>
      </c>
      <c r="N104" s="139">
        <v>45923</v>
      </c>
      <c r="O104" s="122" t="s">
        <v>430</v>
      </c>
      <c r="P104" s="122" t="s">
        <v>125</v>
      </c>
      <c r="Q104" s="140">
        <v>38411500.950000003</v>
      </c>
      <c r="R104" s="122" t="s">
        <v>272</v>
      </c>
      <c r="S104" s="159" t="s">
        <v>421</v>
      </c>
      <c r="T104" s="64" t="s">
        <v>92</v>
      </c>
      <c r="U104" s="32"/>
      <c r="V104" s="32"/>
      <c r="W104" s="32"/>
      <c r="X104" s="32"/>
      <c r="Y104" s="32"/>
      <c r="Z104" s="32"/>
      <c r="AA104" s="32"/>
      <c r="AB104" s="32"/>
      <c r="AC104" s="32"/>
      <c r="AD104" s="32"/>
      <c r="AE104" s="32"/>
      <c r="AF104" s="32"/>
      <c r="AG104" s="32"/>
      <c r="AH104" s="32"/>
      <c r="AI104" s="32"/>
      <c r="AJ104" s="32"/>
      <c r="AK104" s="32"/>
      <c r="AL104" s="32"/>
      <c r="AM104" s="32"/>
      <c r="AN104" s="32"/>
      <c r="AO104" s="32"/>
    </row>
    <row r="105" spans="1:41" ht="105" customHeight="1" x14ac:dyDescent="0.25">
      <c r="A105" s="122" t="s">
        <v>104</v>
      </c>
      <c r="B105" s="138" t="s">
        <v>431</v>
      </c>
      <c r="C105" s="138" t="s">
        <v>431</v>
      </c>
      <c r="D105" s="54">
        <v>2025</v>
      </c>
      <c r="E105" s="54" t="s">
        <v>93</v>
      </c>
      <c r="F105" s="55">
        <v>1055000000</v>
      </c>
      <c r="G105" s="105" t="s">
        <v>309</v>
      </c>
      <c r="H105" s="105" t="s">
        <v>91</v>
      </c>
      <c r="I105" s="157">
        <v>45796</v>
      </c>
      <c r="J105" s="157">
        <v>45838</v>
      </c>
      <c r="K105" s="109">
        <v>3</v>
      </c>
      <c r="L105" s="105" t="s">
        <v>94</v>
      </c>
      <c r="M105" s="107" t="s">
        <v>92</v>
      </c>
      <c r="N105" s="139">
        <v>45923</v>
      </c>
      <c r="O105" s="122" t="s">
        <v>432</v>
      </c>
      <c r="P105" s="122" t="s">
        <v>125</v>
      </c>
      <c r="Q105" s="140">
        <v>38405057.039999999</v>
      </c>
      <c r="R105" s="122" t="s">
        <v>433</v>
      </c>
      <c r="S105" s="59" t="s">
        <v>434</v>
      </c>
      <c r="T105" s="64" t="s">
        <v>92</v>
      </c>
      <c r="U105" s="32"/>
      <c r="V105" s="32"/>
      <c r="W105" s="32"/>
      <c r="X105" s="32"/>
      <c r="Y105" s="32"/>
      <c r="Z105" s="32"/>
      <c r="AA105" s="32"/>
      <c r="AB105" s="32"/>
      <c r="AC105" s="32"/>
      <c r="AD105" s="32"/>
      <c r="AE105" s="32"/>
      <c r="AF105" s="32"/>
      <c r="AG105" s="32"/>
      <c r="AH105" s="32"/>
      <c r="AI105" s="32"/>
      <c r="AJ105" s="32"/>
      <c r="AK105" s="32"/>
      <c r="AL105" s="32"/>
      <c r="AM105" s="32"/>
      <c r="AN105" s="32"/>
      <c r="AO105" s="32"/>
    </row>
    <row r="106" spans="1:41" ht="75.75" customHeight="1" x14ac:dyDescent="0.25">
      <c r="A106" s="122" t="s">
        <v>104</v>
      </c>
      <c r="B106" s="138" t="s">
        <v>435</v>
      </c>
      <c r="C106" s="138" t="s">
        <v>435</v>
      </c>
      <c r="D106" s="54">
        <v>2025</v>
      </c>
      <c r="E106" s="54" t="s">
        <v>93</v>
      </c>
      <c r="F106" s="55">
        <v>1055000000</v>
      </c>
      <c r="G106" s="105" t="s">
        <v>309</v>
      </c>
      <c r="H106" s="105" t="s">
        <v>91</v>
      </c>
      <c r="I106" s="157">
        <v>45796</v>
      </c>
      <c r="J106" s="157">
        <v>45838</v>
      </c>
      <c r="K106" s="109">
        <v>3</v>
      </c>
      <c r="L106" s="105" t="s">
        <v>94</v>
      </c>
      <c r="M106" s="107" t="s">
        <v>92</v>
      </c>
      <c r="N106" s="139">
        <v>45923</v>
      </c>
      <c r="O106" s="122" t="s">
        <v>436</v>
      </c>
      <c r="P106" s="122" t="s">
        <v>125</v>
      </c>
      <c r="Q106" s="140">
        <v>38407336.109999999</v>
      </c>
      <c r="R106" s="122" t="s">
        <v>191</v>
      </c>
      <c r="S106" s="156" t="s">
        <v>400</v>
      </c>
      <c r="T106" s="64" t="s">
        <v>269</v>
      </c>
      <c r="U106" s="32"/>
      <c r="V106" s="32"/>
      <c r="W106" s="32"/>
      <c r="X106" s="32"/>
      <c r="Y106" s="32"/>
      <c r="Z106" s="32"/>
      <c r="AA106" s="32"/>
      <c r="AB106" s="32"/>
      <c r="AC106" s="32"/>
      <c r="AD106" s="32"/>
      <c r="AE106" s="32"/>
      <c r="AF106" s="32"/>
      <c r="AG106" s="32"/>
      <c r="AH106" s="32"/>
      <c r="AI106" s="32"/>
      <c r="AJ106" s="32"/>
      <c r="AK106" s="32"/>
      <c r="AL106" s="32"/>
      <c r="AM106" s="32"/>
      <c r="AN106" s="32"/>
      <c r="AO106" s="32"/>
    </row>
    <row r="107" spans="1:41" ht="89.25" customHeight="1" x14ac:dyDescent="0.25">
      <c r="A107" s="122" t="s">
        <v>104</v>
      </c>
      <c r="B107" s="138" t="s">
        <v>437</v>
      </c>
      <c r="C107" s="138" t="s">
        <v>437</v>
      </c>
      <c r="D107" s="54">
        <v>2025</v>
      </c>
      <c r="E107" s="54" t="s">
        <v>93</v>
      </c>
      <c r="F107" s="55">
        <v>1055000000</v>
      </c>
      <c r="G107" s="105" t="s">
        <v>309</v>
      </c>
      <c r="H107" s="105" t="s">
        <v>91</v>
      </c>
      <c r="I107" s="157">
        <v>45796</v>
      </c>
      <c r="J107" s="157">
        <v>45838</v>
      </c>
      <c r="K107" s="109">
        <v>3</v>
      </c>
      <c r="L107" s="105" t="s">
        <v>94</v>
      </c>
      <c r="M107" s="107" t="s">
        <v>92</v>
      </c>
      <c r="N107" s="139">
        <v>45923</v>
      </c>
      <c r="O107" s="122" t="s">
        <v>438</v>
      </c>
      <c r="P107" s="122" t="s">
        <v>125</v>
      </c>
      <c r="Q107" s="140">
        <v>38417654.890000001</v>
      </c>
      <c r="R107" s="122" t="s">
        <v>403</v>
      </c>
      <c r="S107" s="158" t="s">
        <v>404</v>
      </c>
      <c r="T107" s="64" t="s">
        <v>269</v>
      </c>
      <c r="U107" s="32"/>
      <c r="V107" s="32"/>
      <c r="W107" s="32"/>
      <c r="X107" s="32"/>
      <c r="Y107" s="32"/>
      <c r="Z107" s="32"/>
      <c r="AA107" s="32"/>
      <c r="AB107" s="32"/>
      <c r="AC107" s="32"/>
      <c r="AD107" s="32"/>
      <c r="AE107" s="32"/>
      <c r="AF107" s="32"/>
      <c r="AG107" s="32"/>
      <c r="AH107" s="32"/>
      <c r="AI107" s="32"/>
      <c r="AJ107" s="32"/>
      <c r="AK107" s="32"/>
      <c r="AL107" s="32"/>
      <c r="AM107" s="32"/>
      <c r="AN107" s="32"/>
      <c r="AO107" s="32"/>
    </row>
    <row r="108" spans="1:41" ht="111" customHeight="1" x14ac:dyDescent="0.25">
      <c r="A108" s="122" t="s">
        <v>104</v>
      </c>
      <c r="B108" s="138" t="s">
        <v>439</v>
      </c>
      <c r="C108" s="138" t="s">
        <v>439</v>
      </c>
      <c r="D108" s="54">
        <v>2025</v>
      </c>
      <c r="E108" s="54" t="s">
        <v>93</v>
      </c>
      <c r="F108" s="55">
        <v>1055000000</v>
      </c>
      <c r="G108" s="105" t="s">
        <v>309</v>
      </c>
      <c r="H108" s="105" t="s">
        <v>91</v>
      </c>
      <c r="I108" s="157">
        <v>45796</v>
      </c>
      <c r="J108" s="157">
        <v>45838</v>
      </c>
      <c r="K108" s="109">
        <v>3</v>
      </c>
      <c r="L108" s="105" t="s">
        <v>94</v>
      </c>
      <c r="M108" s="107" t="s">
        <v>92</v>
      </c>
      <c r="N108" s="139">
        <v>45923</v>
      </c>
      <c r="O108" s="122" t="s">
        <v>440</v>
      </c>
      <c r="P108" s="122" t="s">
        <v>125</v>
      </c>
      <c r="Q108" s="140">
        <v>48408033.07</v>
      </c>
      <c r="R108" s="122" t="s">
        <v>441</v>
      </c>
      <c r="S108" s="159"/>
      <c r="T108" s="64" t="s">
        <v>92</v>
      </c>
      <c r="U108" s="32"/>
      <c r="V108" s="32"/>
      <c r="W108" s="32"/>
      <c r="X108" s="32"/>
      <c r="Y108" s="32"/>
      <c r="Z108" s="32"/>
      <c r="AA108" s="32"/>
      <c r="AB108" s="32"/>
      <c r="AC108" s="32"/>
      <c r="AD108" s="32"/>
      <c r="AE108" s="32"/>
      <c r="AF108" s="32"/>
      <c r="AG108" s="32"/>
      <c r="AH108" s="32"/>
      <c r="AI108" s="32"/>
      <c r="AJ108" s="32"/>
      <c r="AK108" s="32"/>
      <c r="AL108" s="32"/>
      <c r="AM108" s="32"/>
      <c r="AN108" s="32"/>
      <c r="AO108" s="32"/>
    </row>
    <row r="109" spans="1:41" ht="96.75" customHeight="1" x14ac:dyDescent="0.25">
      <c r="A109" s="122" t="s">
        <v>104</v>
      </c>
      <c r="B109" s="138" t="s">
        <v>442</v>
      </c>
      <c r="C109" s="138" t="s">
        <v>442</v>
      </c>
      <c r="D109" s="54">
        <v>2025</v>
      </c>
      <c r="E109" s="54" t="s">
        <v>93</v>
      </c>
      <c r="F109" s="55">
        <v>1055000000</v>
      </c>
      <c r="G109" s="105" t="s">
        <v>309</v>
      </c>
      <c r="H109" s="105" t="s">
        <v>91</v>
      </c>
      <c r="I109" s="157">
        <v>45796</v>
      </c>
      <c r="J109" s="157">
        <v>45838</v>
      </c>
      <c r="K109" s="109">
        <v>3</v>
      </c>
      <c r="L109" s="105" t="s">
        <v>94</v>
      </c>
      <c r="M109" s="107" t="s">
        <v>92</v>
      </c>
      <c r="N109" s="139">
        <v>45923</v>
      </c>
      <c r="O109" s="122" t="s">
        <v>443</v>
      </c>
      <c r="P109" s="122" t="s">
        <v>125</v>
      </c>
      <c r="Q109" s="140">
        <v>18253354.73</v>
      </c>
      <c r="R109" s="122" t="s">
        <v>444</v>
      </c>
      <c r="S109" s="159"/>
      <c r="T109" s="64" t="s">
        <v>92</v>
      </c>
      <c r="U109" s="32"/>
      <c r="V109" s="32"/>
      <c r="W109" s="32"/>
      <c r="X109" s="32"/>
      <c r="Y109" s="32"/>
      <c r="Z109" s="32"/>
      <c r="AA109" s="32"/>
      <c r="AB109" s="32"/>
      <c r="AC109" s="32"/>
      <c r="AD109" s="32"/>
      <c r="AE109" s="32"/>
      <c r="AF109" s="32"/>
      <c r="AG109" s="32"/>
      <c r="AH109" s="32"/>
      <c r="AI109" s="32"/>
      <c r="AJ109" s="32"/>
      <c r="AK109" s="32"/>
      <c r="AL109" s="32"/>
      <c r="AM109" s="32"/>
      <c r="AN109" s="32"/>
      <c r="AO109" s="32"/>
    </row>
    <row r="110" spans="1:41" ht="116.25" customHeight="1" x14ac:dyDescent="0.25">
      <c r="A110" s="122" t="s">
        <v>104</v>
      </c>
      <c r="B110" s="138" t="s">
        <v>445</v>
      </c>
      <c r="C110" s="138" t="s">
        <v>445</v>
      </c>
      <c r="D110" s="54">
        <v>2025</v>
      </c>
      <c r="E110" s="54" t="s">
        <v>93</v>
      </c>
      <c r="F110" s="55">
        <v>1055000000</v>
      </c>
      <c r="G110" s="105" t="s">
        <v>309</v>
      </c>
      <c r="H110" s="105" t="s">
        <v>91</v>
      </c>
      <c r="I110" s="157">
        <v>45796</v>
      </c>
      <c r="J110" s="157">
        <v>45838</v>
      </c>
      <c r="K110" s="109">
        <v>3</v>
      </c>
      <c r="L110" s="105" t="s">
        <v>94</v>
      </c>
      <c r="M110" s="107" t="s">
        <v>92</v>
      </c>
      <c r="N110" s="139">
        <v>45923</v>
      </c>
      <c r="O110" s="122" t="s">
        <v>446</v>
      </c>
      <c r="P110" s="122" t="s">
        <v>125</v>
      </c>
      <c r="Q110" s="140">
        <v>24080680.949999999</v>
      </c>
      <c r="R110" s="122" t="s">
        <v>447</v>
      </c>
      <c r="S110" s="159"/>
      <c r="T110" s="64" t="s">
        <v>92</v>
      </c>
      <c r="U110" s="32"/>
      <c r="V110" s="32"/>
      <c r="W110" s="32"/>
      <c r="X110" s="32"/>
      <c r="Y110" s="32"/>
      <c r="Z110" s="32"/>
      <c r="AA110" s="32"/>
      <c r="AB110" s="32"/>
      <c r="AC110" s="32"/>
      <c r="AD110" s="32"/>
      <c r="AE110" s="32"/>
      <c r="AF110" s="32"/>
      <c r="AG110" s="32"/>
      <c r="AH110" s="32"/>
      <c r="AI110" s="32"/>
      <c r="AJ110" s="32"/>
      <c r="AK110" s="32"/>
      <c r="AL110" s="32"/>
      <c r="AM110" s="32"/>
      <c r="AN110" s="32"/>
      <c r="AO110" s="32"/>
    </row>
    <row r="111" spans="1:41" ht="102" customHeight="1" x14ac:dyDescent="0.25">
      <c r="A111" s="122" t="s">
        <v>104</v>
      </c>
      <c r="B111" s="138" t="s">
        <v>448</v>
      </c>
      <c r="C111" s="138" t="s">
        <v>448</v>
      </c>
      <c r="D111" s="54">
        <v>2025</v>
      </c>
      <c r="E111" s="54" t="s">
        <v>93</v>
      </c>
      <c r="F111" s="55">
        <v>1055000000</v>
      </c>
      <c r="G111" s="105" t="s">
        <v>309</v>
      </c>
      <c r="H111" s="105" t="s">
        <v>91</v>
      </c>
      <c r="I111" s="157">
        <v>45796</v>
      </c>
      <c r="J111" s="157">
        <v>45838</v>
      </c>
      <c r="K111" s="109">
        <v>3</v>
      </c>
      <c r="L111" s="105" t="s">
        <v>94</v>
      </c>
      <c r="M111" s="107" t="s">
        <v>92</v>
      </c>
      <c r="N111" s="139">
        <v>45923</v>
      </c>
      <c r="O111" s="122" t="s">
        <v>449</v>
      </c>
      <c r="P111" s="122" t="s">
        <v>125</v>
      </c>
      <c r="Q111" s="140">
        <v>18254987.5</v>
      </c>
      <c r="R111" s="122" t="s">
        <v>272</v>
      </c>
      <c r="S111" s="159" t="s">
        <v>421</v>
      </c>
      <c r="T111" s="64" t="s">
        <v>92</v>
      </c>
      <c r="U111" s="32"/>
      <c r="V111" s="32"/>
      <c r="W111" s="32"/>
      <c r="X111" s="32"/>
      <c r="Y111" s="32"/>
      <c r="Z111" s="32"/>
      <c r="AA111" s="32"/>
      <c r="AB111" s="32"/>
      <c r="AC111" s="32"/>
      <c r="AD111" s="32"/>
      <c r="AE111" s="32"/>
      <c r="AF111" s="32"/>
      <c r="AG111" s="32"/>
      <c r="AH111" s="32"/>
      <c r="AI111" s="32"/>
      <c r="AJ111" s="32"/>
      <c r="AK111" s="32"/>
      <c r="AL111" s="32"/>
      <c r="AM111" s="32"/>
      <c r="AN111" s="32"/>
      <c r="AO111" s="32"/>
    </row>
    <row r="112" spans="1:41" ht="95.25" customHeight="1" x14ac:dyDescent="0.25">
      <c r="A112" s="122" t="s">
        <v>104</v>
      </c>
      <c r="B112" s="138" t="s">
        <v>450</v>
      </c>
      <c r="C112" s="138" t="s">
        <v>450</v>
      </c>
      <c r="D112" s="54">
        <v>2025</v>
      </c>
      <c r="E112" s="54" t="s">
        <v>93</v>
      </c>
      <c r="F112" s="55">
        <v>1055000000</v>
      </c>
      <c r="G112" s="105" t="s">
        <v>309</v>
      </c>
      <c r="H112" s="105" t="s">
        <v>91</v>
      </c>
      <c r="I112" s="157">
        <v>45796</v>
      </c>
      <c r="J112" s="157">
        <v>45838</v>
      </c>
      <c r="K112" s="109">
        <v>3</v>
      </c>
      <c r="L112" s="105" t="s">
        <v>94</v>
      </c>
      <c r="M112" s="107" t="s">
        <v>92</v>
      </c>
      <c r="N112" s="139">
        <v>45923</v>
      </c>
      <c r="O112" s="122" t="s">
        <v>451</v>
      </c>
      <c r="P112" s="122" t="s">
        <v>125</v>
      </c>
      <c r="Q112" s="140">
        <v>18254987.5</v>
      </c>
      <c r="R112" s="122" t="s">
        <v>272</v>
      </c>
      <c r="S112" s="159" t="s">
        <v>421</v>
      </c>
      <c r="T112" s="64" t="s">
        <v>92</v>
      </c>
      <c r="U112" s="32"/>
      <c r="V112" s="32"/>
      <c r="W112" s="32"/>
      <c r="X112" s="32"/>
      <c r="Y112" s="32"/>
      <c r="Z112" s="32"/>
      <c r="AA112" s="32"/>
      <c r="AB112" s="32"/>
      <c r="AC112" s="32"/>
      <c r="AD112" s="32"/>
      <c r="AE112" s="32"/>
      <c r="AF112" s="32"/>
      <c r="AG112" s="32"/>
      <c r="AH112" s="32"/>
      <c r="AI112" s="32"/>
      <c r="AJ112" s="32"/>
      <c r="AK112" s="32"/>
      <c r="AL112" s="32"/>
      <c r="AM112" s="32"/>
      <c r="AN112" s="32"/>
      <c r="AO112" s="32"/>
    </row>
    <row r="113" spans="1:41" ht="101.25" customHeight="1" x14ac:dyDescent="0.25">
      <c r="A113" s="122" t="s">
        <v>104</v>
      </c>
      <c r="B113" s="138" t="s">
        <v>452</v>
      </c>
      <c r="C113" s="138" t="s">
        <v>452</v>
      </c>
      <c r="D113" s="54">
        <v>2025</v>
      </c>
      <c r="E113" s="54" t="s">
        <v>93</v>
      </c>
      <c r="F113" s="55">
        <v>1055000000</v>
      </c>
      <c r="G113" s="105" t="s">
        <v>309</v>
      </c>
      <c r="H113" s="105" t="s">
        <v>91</v>
      </c>
      <c r="I113" s="157">
        <v>45796</v>
      </c>
      <c r="J113" s="157">
        <v>45838</v>
      </c>
      <c r="K113" s="109">
        <v>3</v>
      </c>
      <c r="L113" s="105" t="s">
        <v>94</v>
      </c>
      <c r="M113" s="107" t="s">
        <v>92</v>
      </c>
      <c r="N113" s="139">
        <v>45923</v>
      </c>
      <c r="O113" s="122" t="s">
        <v>451</v>
      </c>
      <c r="P113" s="122" t="s">
        <v>125</v>
      </c>
      <c r="Q113" s="140">
        <v>18254987.5</v>
      </c>
      <c r="R113" s="122" t="s">
        <v>272</v>
      </c>
      <c r="S113" s="159" t="s">
        <v>421</v>
      </c>
      <c r="T113" s="64" t="s">
        <v>92</v>
      </c>
      <c r="U113" s="32"/>
      <c r="V113" s="32"/>
      <c r="W113" s="32"/>
      <c r="X113" s="32"/>
      <c r="Y113" s="32"/>
      <c r="Z113" s="32"/>
      <c r="AA113" s="32"/>
      <c r="AB113" s="32"/>
      <c r="AC113" s="32"/>
      <c r="AD113" s="32"/>
      <c r="AE113" s="32"/>
      <c r="AF113" s="32"/>
      <c r="AG113" s="32"/>
      <c r="AH113" s="32"/>
      <c r="AI113" s="32"/>
      <c r="AJ113" s="32"/>
      <c r="AK113" s="32"/>
      <c r="AL113" s="32"/>
      <c r="AM113" s="32"/>
      <c r="AN113" s="32"/>
      <c r="AO113" s="32"/>
    </row>
    <row r="114" spans="1:41" ht="99" customHeight="1" x14ac:dyDescent="0.25">
      <c r="A114" s="122" t="s">
        <v>104</v>
      </c>
      <c r="B114" s="138" t="s">
        <v>453</v>
      </c>
      <c r="C114" s="138" t="s">
        <v>453</v>
      </c>
      <c r="D114" s="54">
        <v>2025</v>
      </c>
      <c r="E114" s="54" t="s">
        <v>93</v>
      </c>
      <c r="F114" s="55">
        <v>1055000000</v>
      </c>
      <c r="G114" s="105" t="s">
        <v>309</v>
      </c>
      <c r="H114" s="105" t="s">
        <v>91</v>
      </c>
      <c r="I114" s="157">
        <v>45796</v>
      </c>
      <c r="J114" s="157">
        <v>45838</v>
      </c>
      <c r="K114" s="109">
        <v>3</v>
      </c>
      <c r="L114" s="105" t="s">
        <v>94</v>
      </c>
      <c r="M114" s="107" t="s">
        <v>92</v>
      </c>
      <c r="N114" s="139">
        <v>45923</v>
      </c>
      <c r="O114" s="122" t="s">
        <v>454</v>
      </c>
      <c r="P114" s="122" t="s">
        <v>125</v>
      </c>
      <c r="Q114" s="140">
        <v>18345590.84</v>
      </c>
      <c r="R114" s="122" t="s">
        <v>403</v>
      </c>
      <c r="S114" s="158" t="s">
        <v>404</v>
      </c>
      <c r="T114" s="64" t="s">
        <v>92</v>
      </c>
      <c r="U114" s="32"/>
      <c r="V114" s="32"/>
      <c r="W114" s="32"/>
      <c r="X114" s="32"/>
      <c r="Y114" s="32"/>
      <c r="Z114" s="32"/>
      <c r="AA114" s="32"/>
      <c r="AB114" s="32"/>
      <c r="AC114" s="32"/>
      <c r="AD114" s="32"/>
      <c r="AE114" s="32"/>
      <c r="AF114" s="32"/>
      <c r="AG114" s="32"/>
      <c r="AH114" s="32"/>
      <c r="AI114" s="32"/>
      <c r="AJ114" s="32"/>
      <c r="AK114" s="32"/>
      <c r="AL114" s="32"/>
      <c r="AM114" s="32"/>
      <c r="AN114" s="32"/>
      <c r="AO114" s="32"/>
    </row>
    <row r="115" spans="1:41" ht="99" customHeight="1" x14ac:dyDescent="0.25">
      <c r="A115" s="122" t="s">
        <v>104</v>
      </c>
      <c r="B115" s="138" t="s">
        <v>455</v>
      </c>
      <c r="C115" s="138" t="s">
        <v>455</v>
      </c>
      <c r="D115" s="54">
        <v>2025</v>
      </c>
      <c r="E115" s="54" t="s">
        <v>93</v>
      </c>
      <c r="F115" s="55">
        <v>1055000000</v>
      </c>
      <c r="G115" s="105" t="s">
        <v>309</v>
      </c>
      <c r="H115" s="105" t="s">
        <v>91</v>
      </c>
      <c r="I115" s="157">
        <v>45796</v>
      </c>
      <c r="J115" s="157">
        <v>45838</v>
      </c>
      <c r="K115" s="109">
        <v>3</v>
      </c>
      <c r="L115" s="105" t="s">
        <v>94</v>
      </c>
      <c r="M115" s="107" t="s">
        <v>92</v>
      </c>
      <c r="N115" s="139">
        <v>45923</v>
      </c>
      <c r="O115" s="122" t="s">
        <v>456</v>
      </c>
      <c r="P115" s="122" t="s">
        <v>125</v>
      </c>
      <c r="Q115" s="140">
        <v>18345890.34</v>
      </c>
      <c r="R115" s="122" t="s">
        <v>403</v>
      </c>
      <c r="S115" s="158" t="s">
        <v>404</v>
      </c>
      <c r="T115" s="64" t="s">
        <v>92</v>
      </c>
      <c r="U115" s="32"/>
      <c r="V115" s="32"/>
      <c r="W115" s="32"/>
      <c r="X115" s="32"/>
      <c r="Y115" s="32"/>
      <c r="Z115" s="32"/>
      <c r="AA115" s="32"/>
      <c r="AB115" s="32"/>
      <c r="AC115" s="32"/>
      <c r="AD115" s="32"/>
      <c r="AE115" s="32"/>
      <c r="AF115" s="32"/>
      <c r="AG115" s="32"/>
      <c r="AH115" s="32"/>
      <c r="AI115" s="32"/>
      <c r="AJ115" s="32"/>
      <c r="AK115" s="32"/>
      <c r="AL115" s="32"/>
      <c r="AM115" s="32"/>
      <c r="AN115" s="32"/>
      <c r="AO115" s="32"/>
    </row>
    <row r="116" spans="1:41" ht="110.25" customHeight="1" x14ac:dyDescent="0.25">
      <c r="A116" s="122" t="s">
        <v>104</v>
      </c>
      <c r="B116" s="138" t="s">
        <v>457</v>
      </c>
      <c r="C116" s="138" t="s">
        <v>457</v>
      </c>
      <c r="D116" s="54">
        <v>2025</v>
      </c>
      <c r="E116" s="54" t="s">
        <v>93</v>
      </c>
      <c r="F116" s="55">
        <v>1055000000</v>
      </c>
      <c r="G116" s="105" t="s">
        <v>309</v>
      </c>
      <c r="H116" s="105" t="s">
        <v>91</v>
      </c>
      <c r="I116" s="157">
        <v>45796</v>
      </c>
      <c r="J116" s="157">
        <v>45838</v>
      </c>
      <c r="K116" s="109">
        <v>3</v>
      </c>
      <c r="L116" s="105" t="s">
        <v>94</v>
      </c>
      <c r="M116" s="107" t="s">
        <v>92</v>
      </c>
      <c r="N116" s="139">
        <v>45923</v>
      </c>
      <c r="O116" s="122" t="s">
        <v>458</v>
      </c>
      <c r="P116" s="122" t="s">
        <v>125</v>
      </c>
      <c r="Q116" s="140">
        <v>22820508.760000002</v>
      </c>
      <c r="R116" s="122" t="s">
        <v>459</v>
      </c>
      <c r="S116" s="161" t="s">
        <v>460</v>
      </c>
      <c r="T116" s="64" t="s">
        <v>92</v>
      </c>
      <c r="U116" s="32"/>
      <c r="V116" s="32"/>
      <c r="W116" s="32"/>
      <c r="X116" s="32"/>
      <c r="Y116" s="32"/>
      <c r="Z116" s="32"/>
      <c r="AA116" s="32"/>
      <c r="AB116" s="32"/>
      <c r="AC116" s="32"/>
      <c r="AD116" s="32"/>
      <c r="AE116" s="32"/>
      <c r="AF116" s="32"/>
      <c r="AG116" s="32"/>
      <c r="AH116" s="32"/>
      <c r="AI116" s="32"/>
      <c r="AJ116" s="32"/>
      <c r="AK116" s="32"/>
      <c r="AL116" s="32"/>
      <c r="AM116" s="32"/>
      <c r="AN116" s="32"/>
      <c r="AO116" s="32"/>
    </row>
    <row r="117" spans="1:41" ht="55.5" customHeight="1" x14ac:dyDescent="0.25">
      <c r="A117" s="122" t="s">
        <v>104</v>
      </c>
      <c r="B117" s="138" t="s">
        <v>461</v>
      </c>
      <c r="C117" s="138" t="s">
        <v>461</v>
      </c>
      <c r="D117" s="54">
        <v>2025</v>
      </c>
      <c r="E117" s="54" t="s">
        <v>93</v>
      </c>
      <c r="F117" s="55">
        <v>5000000</v>
      </c>
      <c r="G117" s="105" t="s">
        <v>196</v>
      </c>
      <c r="H117" s="105" t="s">
        <v>98</v>
      </c>
      <c r="I117" s="157">
        <v>45868</v>
      </c>
      <c r="J117" s="157">
        <v>45874</v>
      </c>
      <c r="K117" s="64">
        <v>1</v>
      </c>
      <c r="L117" s="105" t="s">
        <v>94</v>
      </c>
      <c r="M117" s="107" t="s">
        <v>92</v>
      </c>
      <c r="N117" s="139">
        <v>45930</v>
      </c>
      <c r="O117" s="122" t="s">
        <v>462</v>
      </c>
      <c r="P117" s="122" t="s">
        <v>193</v>
      </c>
      <c r="Q117" s="140">
        <v>4298650</v>
      </c>
      <c r="R117" s="122" t="s">
        <v>463</v>
      </c>
      <c r="S117" s="161" t="s">
        <v>464</v>
      </c>
      <c r="T117" s="64" t="s">
        <v>92</v>
      </c>
      <c r="U117" s="32"/>
      <c r="V117" s="32"/>
      <c r="W117" s="32"/>
      <c r="X117" s="32"/>
      <c r="Y117" s="32"/>
      <c r="Z117" s="32"/>
      <c r="AA117" s="32"/>
      <c r="AB117" s="32"/>
      <c r="AC117" s="32"/>
      <c r="AD117" s="32"/>
      <c r="AE117" s="32"/>
      <c r="AF117" s="32"/>
      <c r="AG117" s="32"/>
      <c r="AH117" s="32"/>
      <c r="AI117" s="32"/>
      <c r="AJ117" s="32"/>
      <c r="AK117" s="32"/>
      <c r="AL117" s="32"/>
      <c r="AM117" s="32"/>
      <c r="AN117" s="32"/>
      <c r="AO117" s="32"/>
    </row>
    <row r="118" spans="1:41" ht="60" customHeight="1" x14ac:dyDescent="0.25">
      <c r="A118" s="122" t="s">
        <v>104</v>
      </c>
      <c r="B118" s="138" t="s">
        <v>465</v>
      </c>
      <c r="C118" s="138" t="s">
        <v>465</v>
      </c>
      <c r="D118" s="54">
        <v>2025</v>
      </c>
      <c r="E118" s="54" t="s">
        <v>93</v>
      </c>
      <c r="F118" s="55">
        <v>1267891900</v>
      </c>
      <c r="G118" s="105" t="s">
        <v>99</v>
      </c>
      <c r="H118" s="105" t="s">
        <v>98</v>
      </c>
      <c r="I118" s="157">
        <v>45859</v>
      </c>
      <c r="J118" s="157">
        <v>45866</v>
      </c>
      <c r="K118" s="64">
        <v>3</v>
      </c>
      <c r="L118" s="105" t="s">
        <v>94</v>
      </c>
      <c r="M118" s="107" t="s">
        <v>92</v>
      </c>
      <c r="N118" s="139">
        <v>45911</v>
      </c>
      <c r="O118" s="122" t="s">
        <v>466</v>
      </c>
      <c r="P118" s="122" t="s">
        <v>193</v>
      </c>
      <c r="Q118" s="140">
        <v>113558726.88</v>
      </c>
      <c r="R118" s="122" t="s">
        <v>191</v>
      </c>
      <c r="S118" s="156" t="s">
        <v>400</v>
      </c>
      <c r="T118" s="64" t="s">
        <v>269</v>
      </c>
      <c r="U118" s="32"/>
      <c r="V118" s="32"/>
      <c r="W118" s="32"/>
      <c r="X118" s="32"/>
      <c r="Y118" s="32"/>
      <c r="Z118" s="32"/>
      <c r="AA118" s="32"/>
      <c r="AB118" s="32"/>
      <c r="AC118" s="32"/>
      <c r="AD118" s="32"/>
      <c r="AE118" s="32"/>
      <c r="AF118" s="32"/>
      <c r="AG118" s="32"/>
      <c r="AH118" s="32"/>
      <c r="AI118" s="32"/>
      <c r="AJ118" s="32"/>
      <c r="AK118" s="32"/>
      <c r="AL118" s="32"/>
      <c r="AM118" s="32"/>
      <c r="AN118" s="32"/>
      <c r="AO118" s="32"/>
    </row>
    <row r="119" spans="1:41" ht="54" customHeight="1" x14ac:dyDescent="0.25">
      <c r="A119" s="122" t="s">
        <v>104</v>
      </c>
      <c r="B119" s="138" t="s">
        <v>467</v>
      </c>
      <c r="C119" s="138" t="s">
        <v>468</v>
      </c>
      <c r="D119" s="54">
        <v>2025</v>
      </c>
      <c r="E119" s="54" t="s">
        <v>93</v>
      </c>
      <c r="F119" s="55"/>
      <c r="G119" s="105" t="s">
        <v>99</v>
      </c>
      <c r="H119" s="105" t="s">
        <v>98</v>
      </c>
      <c r="I119" s="153"/>
      <c r="J119" s="153"/>
      <c r="K119" s="64"/>
      <c r="L119" s="105" t="s">
        <v>94</v>
      </c>
      <c r="M119" s="107" t="s">
        <v>92</v>
      </c>
      <c r="N119" s="139">
        <v>45911</v>
      </c>
      <c r="O119" s="122" t="s">
        <v>469</v>
      </c>
      <c r="P119" s="122" t="s">
        <v>133</v>
      </c>
      <c r="Q119" s="140">
        <v>64219375</v>
      </c>
      <c r="R119" s="122" t="s">
        <v>232</v>
      </c>
      <c r="S119" s="161" t="s">
        <v>470</v>
      </c>
      <c r="T119" s="64" t="s">
        <v>269</v>
      </c>
      <c r="U119" s="32"/>
      <c r="V119" s="32"/>
      <c r="W119" s="32"/>
      <c r="X119" s="32"/>
      <c r="Y119" s="32"/>
      <c r="Z119" s="32"/>
      <c r="AA119" s="32"/>
      <c r="AB119" s="32"/>
      <c r="AC119" s="32"/>
      <c r="AD119" s="32"/>
      <c r="AE119" s="32"/>
      <c r="AF119" s="32"/>
      <c r="AG119" s="32"/>
      <c r="AH119" s="32"/>
      <c r="AI119" s="32"/>
      <c r="AJ119" s="32"/>
      <c r="AK119" s="32"/>
      <c r="AL119" s="32"/>
      <c r="AM119" s="32"/>
      <c r="AN119" s="32"/>
      <c r="AO119" s="32"/>
    </row>
    <row r="120" spans="1:41" ht="51" customHeight="1" x14ac:dyDescent="0.25">
      <c r="A120" s="122" t="s">
        <v>104</v>
      </c>
      <c r="B120" s="138" t="s">
        <v>471</v>
      </c>
      <c r="C120" s="138" t="s">
        <v>471</v>
      </c>
      <c r="D120" s="54">
        <v>2025</v>
      </c>
      <c r="E120" s="54" t="s">
        <v>93</v>
      </c>
      <c r="F120" s="55">
        <v>34500000</v>
      </c>
      <c r="G120" s="105" t="s">
        <v>99</v>
      </c>
      <c r="H120" s="105" t="s">
        <v>98</v>
      </c>
      <c r="I120" s="157">
        <v>45781</v>
      </c>
      <c r="J120" s="157">
        <v>45792</v>
      </c>
      <c r="K120" s="64">
        <v>3</v>
      </c>
      <c r="L120" s="105" t="s">
        <v>94</v>
      </c>
      <c r="M120" s="107" t="s">
        <v>92</v>
      </c>
      <c r="N120" s="139">
        <v>45919</v>
      </c>
      <c r="O120" s="122" t="s">
        <v>472</v>
      </c>
      <c r="P120" s="122" t="s">
        <v>473</v>
      </c>
      <c r="Q120" s="140">
        <v>34192500</v>
      </c>
      <c r="R120" s="122" t="s">
        <v>474</v>
      </c>
      <c r="S120" s="161" t="s">
        <v>475</v>
      </c>
      <c r="T120" s="64" t="s">
        <v>92</v>
      </c>
      <c r="U120" s="32"/>
      <c r="V120" s="32"/>
      <c r="W120" s="32"/>
      <c r="X120" s="32"/>
      <c r="Y120" s="32"/>
      <c r="Z120" s="32"/>
      <c r="AA120" s="32"/>
      <c r="AB120" s="32"/>
      <c r="AC120" s="32"/>
      <c r="AD120" s="32"/>
      <c r="AE120" s="32"/>
      <c r="AF120" s="32"/>
      <c r="AG120" s="32"/>
      <c r="AH120" s="32"/>
      <c r="AI120" s="32"/>
      <c r="AJ120" s="32"/>
      <c r="AK120" s="32"/>
      <c r="AL120" s="32"/>
      <c r="AM120" s="32"/>
      <c r="AN120" s="32"/>
      <c r="AO120" s="32"/>
    </row>
    <row r="121" spans="1:41" ht="52.5" customHeight="1" x14ac:dyDescent="0.25">
      <c r="A121" s="122" t="s">
        <v>105</v>
      </c>
      <c r="B121" s="138" t="s">
        <v>476</v>
      </c>
      <c r="C121" s="138" t="s">
        <v>476</v>
      </c>
      <c r="D121" s="54">
        <v>2025</v>
      </c>
      <c r="E121" s="54" t="s">
        <v>93</v>
      </c>
      <c r="F121" s="55">
        <v>200000000</v>
      </c>
      <c r="G121" s="105" t="s">
        <v>99</v>
      </c>
      <c r="H121" s="105" t="s">
        <v>91</v>
      </c>
      <c r="I121" s="153"/>
      <c r="J121" s="153"/>
      <c r="K121" s="64">
        <v>3</v>
      </c>
      <c r="L121" s="105" t="s">
        <v>94</v>
      </c>
      <c r="M121" s="107" t="s">
        <v>92</v>
      </c>
      <c r="N121" s="139">
        <v>45917</v>
      </c>
      <c r="O121" s="122" t="s">
        <v>477</v>
      </c>
      <c r="P121" s="122" t="s">
        <v>125</v>
      </c>
      <c r="Q121" s="140">
        <v>198428892.19</v>
      </c>
      <c r="R121" s="122" t="s">
        <v>478</v>
      </c>
      <c r="S121" s="64"/>
      <c r="T121" s="64" t="s">
        <v>269</v>
      </c>
      <c r="U121" s="32"/>
      <c r="V121" s="32"/>
      <c r="W121" s="32"/>
      <c r="X121" s="32"/>
      <c r="Y121" s="32"/>
      <c r="Z121" s="32"/>
      <c r="AA121" s="32"/>
      <c r="AB121" s="32"/>
      <c r="AC121" s="32"/>
      <c r="AD121" s="32"/>
      <c r="AE121" s="32"/>
      <c r="AF121" s="32"/>
      <c r="AG121" s="32"/>
      <c r="AH121" s="32"/>
      <c r="AI121" s="32"/>
      <c r="AJ121" s="32"/>
      <c r="AK121" s="32"/>
      <c r="AL121" s="32"/>
      <c r="AM121" s="32"/>
      <c r="AN121" s="32"/>
      <c r="AO121" s="32"/>
    </row>
    <row r="122" spans="1:41" ht="54" customHeight="1" x14ac:dyDescent="0.25">
      <c r="A122" s="122" t="s">
        <v>105</v>
      </c>
      <c r="B122" s="138" t="s">
        <v>479</v>
      </c>
      <c r="C122" s="138" t="s">
        <v>479</v>
      </c>
      <c r="D122" s="54">
        <v>2025</v>
      </c>
      <c r="E122" s="54" t="s">
        <v>93</v>
      </c>
      <c r="F122" s="55">
        <v>306000000</v>
      </c>
      <c r="G122" s="105" t="s">
        <v>99</v>
      </c>
      <c r="H122" s="105" t="s">
        <v>98</v>
      </c>
      <c r="I122" s="157">
        <v>45880</v>
      </c>
      <c r="J122" s="157">
        <v>45888</v>
      </c>
      <c r="K122" s="64">
        <v>3</v>
      </c>
      <c r="L122" s="105" t="s">
        <v>94</v>
      </c>
      <c r="M122" s="107" t="s">
        <v>92</v>
      </c>
      <c r="N122" s="139">
        <v>45918</v>
      </c>
      <c r="O122" s="122" t="s">
        <v>480</v>
      </c>
      <c r="P122" s="122" t="s">
        <v>293</v>
      </c>
      <c r="Q122" s="140">
        <v>168413448.16999999</v>
      </c>
      <c r="R122" s="122" t="s">
        <v>481</v>
      </c>
      <c r="S122" s="161" t="s">
        <v>482</v>
      </c>
      <c r="T122" s="64" t="s">
        <v>269</v>
      </c>
      <c r="U122" s="32"/>
      <c r="V122" s="32"/>
      <c r="W122" s="32"/>
      <c r="X122" s="32"/>
      <c r="Y122" s="32"/>
      <c r="Z122" s="32"/>
      <c r="AA122" s="32"/>
      <c r="AB122" s="32"/>
      <c r="AC122" s="32"/>
      <c r="AD122" s="32"/>
      <c r="AE122" s="32"/>
      <c r="AF122" s="32"/>
      <c r="AG122" s="32"/>
      <c r="AH122" s="32"/>
      <c r="AI122" s="32"/>
      <c r="AJ122" s="32"/>
      <c r="AK122" s="32"/>
      <c r="AL122" s="32"/>
      <c r="AM122" s="32"/>
      <c r="AN122" s="32"/>
      <c r="AO122" s="32"/>
    </row>
    <row r="123" spans="1:41" ht="76.5" customHeight="1" x14ac:dyDescent="0.25">
      <c r="A123" s="122" t="s">
        <v>104</v>
      </c>
      <c r="B123" s="138" t="s">
        <v>483</v>
      </c>
      <c r="C123" s="138" t="s">
        <v>483</v>
      </c>
      <c r="D123" s="54">
        <v>2025</v>
      </c>
      <c r="E123" s="54" t="s">
        <v>93</v>
      </c>
      <c r="F123" s="55">
        <v>107000000</v>
      </c>
      <c r="G123" s="105" t="s">
        <v>99</v>
      </c>
      <c r="H123" s="105" t="s">
        <v>98</v>
      </c>
      <c r="I123" s="157">
        <v>45867</v>
      </c>
      <c r="J123" s="157">
        <v>45873</v>
      </c>
      <c r="K123" s="64">
        <v>3</v>
      </c>
      <c r="L123" s="105" t="s">
        <v>94</v>
      </c>
      <c r="M123" s="107" t="s">
        <v>92</v>
      </c>
      <c r="N123" s="139">
        <v>45917</v>
      </c>
      <c r="O123" s="122" t="s">
        <v>484</v>
      </c>
      <c r="P123" s="122" t="s">
        <v>293</v>
      </c>
      <c r="Q123" s="140">
        <v>66983301</v>
      </c>
      <c r="R123" s="122" t="s">
        <v>485</v>
      </c>
      <c r="S123" s="161" t="s">
        <v>486</v>
      </c>
      <c r="T123" s="64" t="s">
        <v>92</v>
      </c>
      <c r="U123" s="32"/>
      <c r="V123" s="32"/>
      <c r="W123" s="32"/>
      <c r="X123" s="32"/>
      <c r="Y123" s="32"/>
      <c r="Z123" s="32"/>
      <c r="AA123" s="32"/>
      <c r="AB123" s="32"/>
      <c r="AC123" s="32"/>
      <c r="AD123" s="32"/>
      <c r="AE123" s="32"/>
      <c r="AF123" s="32"/>
      <c r="AG123" s="32"/>
      <c r="AH123" s="32"/>
      <c r="AI123" s="32"/>
      <c r="AJ123" s="32"/>
      <c r="AK123" s="32"/>
      <c r="AL123" s="32"/>
      <c r="AM123" s="32"/>
      <c r="AN123" s="32"/>
      <c r="AO123" s="32"/>
    </row>
    <row r="124" spans="1:41" ht="41.25" customHeight="1" x14ac:dyDescent="0.25">
      <c r="A124" s="122" t="s">
        <v>104</v>
      </c>
      <c r="B124" s="138" t="s">
        <v>487</v>
      </c>
      <c r="C124" s="138" t="s">
        <v>487</v>
      </c>
      <c r="D124" s="54">
        <v>2025</v>
      </c>
      <c r="E124" s="54" t="s">
        <v>93</v>
      </c>
      <c r="F124" s="55">
        <v>19548707</v>
      </c>
      <c r="G124" s="105" t="s">
        <v>196</v>
      </c>
      <c r="H124" s="105" t="s">
        <v>98</v>
      </c>
      <c r="I124" s="157">
        <v>45851</v>
      </c>
      <c r="J124" s="157">
        <v>45856</v>
      </c>
      <c r="K124" s="64">
        <v>1</v>
      </c>
      <c r="L124" s="105" t="s">
        <v>94</v>
      </c>
      <c r="M124" s="107" t="s">
        <v>92</v>
      </c>
      <c r="N124" s="139">
        <v>45924</v>
      </c>
      <c r="O124" s="122" t="s">
        <v>488</v>
      </c>
      <c r="P124" s="122" t="s">
        <v>193</v>
      </c>
      <c r="Q124" s="140">
        <v>19548707.850000001</v>
      </c>
      <c r="R124" s="122" t="s">
        <v>489</v>
      </c>
      <c r="S124" s="161" t="s">
        <v>490</v>
      </c>
      <c r="T124" s="64" t="s">
        <v>92</v>
      </c>
      <c r="U124" s="32"/>
      <c r="V124" s="32"/>
      <c r="W124" s="32"/>
      <c r="X124" s="32"/>
      <c r="Y124" s="32"/>
      <c r="Z124" s="32"/>
      <c r="AA124" s="32"/>
      <c r="AB124" s="32"/>
      <c r="AC124" s="32"/>
      <c r="AD124" s="32"/>
      <c r="AE124" s="32"/>
      <c r="AF124" s="32"/>
      <c r="AG124" s="32"/>
      <c r="AH124" s="32"/>
      <c r="AI124" s="32"/>
      <c r="AJ124" s="32"/>
      <c r="AK124" s="32"/>
      <c r="AL124" s="32"/>
      <c r="AM124" s="32"/>
      <c r="AN124" s="32"/>
      <c r="AO124" s="32"/>
    </row>
    <row r="125" spans="1:41" ht="57" customHeight="1" x14ac:dyDescent="0.25">
      <c r="A125" s="122" t="s">
        <v>104</v>
      </c>
      <c r="B125" s="138" t="s">
        <v>491</v>
      </c>
      <c r="C125" s="138" t="s">
        <v>491</v>
      </c>
      <c r="D125" s="54">
        <v>2025</v>
      </c>
      <c r="E125" s="54" t="s">
        <v>93</v>
      </c>
      <c r="F125" s="55">
        <v>150000000</v>
      </c>
      <c r="G125" s="105" t="s">
        <v>99</v>
      </c>
      <c r="H125" s="105" t="s">
        <v>91</v>
      </c>
      <c r="I125" s="157">
        <v>45865</v>
      </c>
      <c r="J125" s="157">
        <v>45879</v>
      </c>
      <c r="K125" s="64">
        <v>3</v>
      </c>
      <c r="L125" s="105" t="s">
        <v>94</v>
      </c>
      <c r="M125" s="107" t="s">
        <v>92</v>
      </c>
      <c r="N125" s="139">
        <v>45924</v>
      </c>
      <c r="O125" s="122" t="s">
        <v>492</v>
      </c>
      <c r="P125" s="122" t="s">
        <v>193</v>
      </c>
      <c r="Q125" s="140">
        <v>47970200.390000001</v>
      </c>
      <c r="R125" s="122" t="s">
        <v>191</v>
      </c>
      <c r="S125" s="156" t="s">
        <v>400</v>
      </c>
      <c r="T125" s="64" t="s">
        <v>269</v>
      </c>
      <c r="U125" s="32"/>
      <c r="V125" s="32"/>
      <c r="W125" s="32"/>
      <c r="X125" s="32"/>
      <c r="Y125" s="32"/>
      <c r="Z125" s="32"/>
      <c r="AA125" s="32"/>
      <c r="AB125" s="32"/>
      <c r="AC125" s="32"/>
      <c r="AD125" s="32"/>
      <c r="AE125" s="32"/>
      <c r="AF125" s="32"/>
      <c r="AG125" s="32"/>
      <c r="AH125" s="32"/>
      <c r="AI125" s="32"/>
      <c r="AJ125" s="32"/>
      <c r="AK125" s="32"/>
      <c r="AL125" s="32"/>
      <c r="AM125" s="32"/>
      <c r="AN125" s="32"/>
      <c r="AO125" s="32"/>
    </row>
    <row r="126" spans="1:41" ht="53.25" customHeight="1" x14ac:dyDescent="0.25">
      <c r="A126" s="122" t="s">
        <v>104</v>
      </c>
      <c r="B126" s="138" t="s">
        <v>493</v>
      </c>
      <c r="C126" s="138" t="s">
        <v>493</v>
      </c>
      <c r="D126" s="54">
        <v>2025</v>
      </c>
      <c r="E126" s="54" t="s">
        <v>93</v>
      </c>
      <c r="F126" s="55">
        <v>31382182.5</v>
      </c>
      <c r="G126" s="105" t="s">
        <v>196</v>
      </c>
      <c r="H126" s="105" t="s">
        <v>97</v>
      </c>
      <c r="I126" s="157">
        <v>45873</v>
      </c>
      <c r="J126" s="157">
        <v>45879</v>
      </c>
      <c r="K126" s="64">
        <v>1</v>
      </c>
      <c r="L126" s="105" t="s">
        <v>94</v>
      </c>
      <c r="M126" s="107" t="s">
        <v>92</v>
      </c>
      <c r="N126" s="139">
        <v>45924</v>
      </c>
      <c r="O126" s="122" t="s">
        <v>494</v>
      </c>
      <c r="P126" s="122" t="s">
        <v>193</v>
      </c>
      <c r="Q126" s="140">
        <v>9748449</v>
      </c>
      <c r="R126" s="122" t="s">
        <v>191</v>
      </c>
      <c r="S126" s="156" t="s">
        <v>400</v>
      </c>
      <c r="T126" s="64" t="s">
        <v>92</v>
      </c>
      <c r="U126" s="32"/>
      <c r="V126" s="32"/>
      <c r="W126" s="32"/>
      <c r="X126" s="32"/>
      <c r="Y126" s="32"/>
      <c r="Z126" s="32"/>
      <c r="AA126" s="32"/>
      <c r="AB126" s="32"/>
      <c r="AC126" s="32"/>
      <c r="AD126" s="32"/>
      <c r="AE126" s="32"/>
      <c r="AF126" s="32"/>
      <c r="AG126" s="32"/>
      <c r="AH126" s="32"/>
      <c r="AI126" s="32"/>
      <c r="AJ126" s="32"/>
      <c r="AK126" s="32"/>
      <c r="AL126" s="32"/>
      <c r="AM126" s="32"/>
      <c r="AN126" s="32"/>
      <c r="AO126" s="32"/>
    </row>
    <row r="127" spans="1:41" ht="36" customHeight="1" x14ac:dyDescent="0.25">
      <c r="A127" s="122" t="s">
        <v>104</v>
      </c>
      <c r="B127" s="138" t="s">
        <v>495</v>
      </c>
      <c r="C127" s="138" t="s">
        <v>495</v>
      </c>
      <c r="D127" s="54">
        <v>2025</v>
      </c>
      <c r="E127" s="54" t="s">
        <v>93</v>
      </c>
      <c r="F127" s="55">
        <v>80000000</v>
      </c>
      <c r="G127" s="105" t="s">
        <v>99</v>
      </c>
      <c r="H127" s="105" t="s">
        <v>98</v>
      </c>
      <c r="I127" s="157">
        <v>45802</v>
      </c>
      <c r="J127" s="157">
        <v>45811</v>
      </c>
      <c r="K127" s="64">
        <v>3</v>
      </c>
      <c r="L127" s="105" t="s">
        <v>94</v>
      </c>
      <c r="M127" s="107" t="s">
        <v>92</v>
      </c>
      <c r="N127" s="139">
        <v>45924</v>
      </c>
      <c r="O127" s="122" t="s">
        <v>496</v>
      </c>
      <c r="P127" s="122" t="s">
        <v>293</v>
      </c>
      <c r="Q127" s="140">
        <v>59237230</v>
      </c>
      <c r="R127" s="122" t="s">
        <v>497</v>
      </c>
      <c r="S127" s="159" t="s">
        <v>414</v>
      </c>
      <c r="T127" s="64" t="s">
        <v>269</v>
      </c>
      <c r="U127" s="32"/>
      <c r="V127" s="32"/>
      <c r="W127" s="32"/>
      <c r="X127" s="32"/>
      <c r="Y127" s="32"/>
      <c r="Z127" s="32"/>
      <c r="AA127" s="32"/>
      <c r="AB127" s="32"/>
      <c r="AC127" s="32"/>
      <c r="AD127" s="32"/>
      <c r="AE127" s="32"/>
      <c r="AF127" s="32"/>
      <c r="AG127" s="32"/>
      <c r="AH127" s="32"/>
      <c r="AI127" s="32"/>
      <c r="AJ127" s="32"/>
      <c r="AK127" s="32"/>
      <c r="AL127" s="32"/>
      <c r="AM127" s="32"/>
      <c r="AN127" s="32"/>
      <c r="AO127" s="32"/>
    </row>
    <row r="128" spans="1:41" ht="54" customHeight="1" x14ac:dyDescent="0.25">
      <c r="A128" s="122" t="s">
        <v>104</v>
      </c>
      <c r="B128" s="138" t="s">
        <v>498</v>
      </c>
      <c r="C128" s="138" t="s">
        <v>498</v>
      </c>
      <c r="D128" s="54">
        <v>2025</v>
      </c>
      <c r="E128" s="54" t="s">
        <v>93</v>
      </c>
      <c r="F128" s="55">
        <v>62171550</v>
      </c>
      <c r="G128" s="105" t="s">
        <v>99</v>
      </c>
      <c r="H128" s="105" t="s">
        <v>98</v>
      </c>
      <c r="I128" s="157">
        <v>45762</v>
      </c>
      <c r="J128" s="157">
        <v>45759</v>
      </c>
      <c r="K128" s="64">
        <v>3</v>
      </c>
      <c r="L128" s="105" t="s">
        <v>94</v>
      </c>
      <c r="M128" s="107" t="s">
        <v>92</v>
      </c>
      <c r="N128" s="139">
        <v>45924</v>
      </c>
      <c r="O128" s="122" t="s">
        <v>499</v>
      </c>
      <c r="P128" s="122" t="s">
        <v>293</v>
      </c>
      <c r="Q128" s="140">
        <v>62171550</v>
      </c>
      <c r="R128" s="122" t="s">
        <v>500</v>
      </c>
      <c r="S128" s="161" t="s">
        <v>501</v>
      </c>
      <c r="T128" s="64" t="s">
        <v>92</v>
      </c>
      <c r="U128" s="32"/>
      <c r="V128" s="32"/>
      <c r="W128" s="32"/>
      <c r="X128" s="32"/>
      <c r="Y128" s="32"/>
      <c r="Z128" s="32"/>
      <c r="AA128" s="32"/>
      <c r="AB128" s="32"/>
      <c r="AC128" s="32"/>
      <c r="AD128" s="32"/>
      <c r="AE128" s="32"/>
      <c r="AF128" s="32"/>
      <c r="AG128" s="32"/>
      <c r="AH128" s="32"/>
      <c r="AI128" s="32"/>
      <c r="AJ128" s="32"/>
      <c r="AK128" s="32"/>
      <c r="AL128" s="32"/>
      <c r="AM128" s="32"/>
      <c r="AN128" s="32"/>
      <c r="AO128" s="32"/>
    </row>
    <row r="129" spans="1:41" ht="54" customHeight="1" x14ac:dyDescent="0.25">
      <c r="A129" s="122" t="s">
        <v>104</v>
      </c>
      <c r="B129" s="138" t="s">
        <v>502</v>
      </c>
      <c r="C129" s="138" t="s">
        <v>502</v>
      </c>
      <c r="D129" s="54">
        <v>2025</v>
      </c>
      <c r="E129" s="54" t="s">
        <v>93</v>
      </c>
      <c r="F129" s="55">
        <v>287451990</v>
      </c>
      <c r="G129" s="105" t="s">
        <v>309</v>
      </c>
      <c r="H129" s="105" t="s">
        <v>98</v>
      </c>
      <c r="I129" s="157">
        <v>45803</v>
      </c>
      <c r="J129" s="157">
        <v>45845</v>
      </c>
      <c r="K129" s="64">
        <v>3</v>
      </c>
      <c r="L129" s="105" t="s">
        <v>94</v>
      </c>
      <c r="M129" s="107" t="s">
        <v>92</v>
      </c>
      <c r="N129" s="139">
        <v>45924</v>
      </c>
      <c r="O129" s="122" t="s">
        <v>503</v>
      </c>
      <c r="P129" s="122" t="s">
        <v>133</v>
      </c>
      <c r="Q129" s="140">
        <v>287451990</v>
      </c>
      <c r="R129" s="122" t="s">
        <v>504</v>
      </c>
      <c r="S129" s="161" t="s">
        <v>505</v>
      </c>
      <c r="T129" s="64" t="s">
        <v>269</v>
      </c>
      <c r="U129" s="32"/>
      <c r="V129" s="32"/>
      <c r="W129" s="32"/>
      <c r="X129" s="32"/>
      <c r="Y129" s="32"/>
      <c r="Z129" s="32"/>
      <c r="AA129" s="32"/>
      <c r="AB129" s="32"/>
      <c r="AC129" s="32"/>
      <c r="AD129" s="32"/>
      <c r="AE129" s="32"/>
      <c r="AF129" s="32"/>
      <c r="AG129" s="32"/>
      <c r="AH129" s="32"/>
      <c r="AI129" s="32"/>
      <c r="AJ129" s="32"/>
      <c r="AK129" s="32"/>
      <c r="AL129" s="32"/>
      <c r="AM129" s="32"/>
      <c r="AN129" s="32"/>
      <c r="AO129" s="32"/>
    </row>
    <row r="130" spans="1:41" ht="42" customHeight="1" x14ac:dyDescent="0.25">
      <c r="A130" s="122" t="s">
        <v>104</v>
      </c>
      <c r="B130" s="138" t="s">
        <v>506</v>
      </c>
      <c r="C130" s="138" t="s">
        <v>506</v>
      </c>
      <c r="D130" s="54">
        <v>2025</v>
      </c>
      <c r="E130" s="54" t="s">
        <v>93</v>
      </c>
      <c r="F130" s="55">
        <v>243000000</v>
      </c>
      <c r="G130" s="105" t="s">
        <v>309</v>
      </c>
      <c r="H130" s="105" t="s">
        <v>91</v>
      </c>
      <c r="I130" s="157">
        <v>45796</v>
      </c>
      <c r="J130" s="157">
        <v>45838</v>
      </c>
      <c r="K130" s="64">
        <v>3</v>
      </c>
      <c r="L130" s="105"/>
      <c r="M130" s="107" t="s">
        <v>92</v>
      </c>
      <c r="N130" s="139">
        <v>45903</v>
      </c>
      <c r="O130" s="122" t="s">
        <v>507</v>
      </c>
      <c r="P130" s="122" t="s">
        <v>125</v>
      </c>
      <c r="Q130" s="140">
        <v>26166376.559999999</v>
      </c>
      <c r="R130" s="122" t="s">
        <v>508</v>
      </c>
      <c r="S130" s="64"/>
      <c r="T130" s="64" t="s">
        <v>92</v>
      </c>
      <c r="U130" s="32"/>
      <c r="V130" s="32"/>
      <c r="W130" s="32"/>
      <c r="X130" s="32"/>
      <c r="Y130" s="32"/>
      <c r="Z130" s="32"/>
      <c r="AA130" s="32"/>
      <c r="AB130" s="32"/>
      <c r="AC130" s="32"/>
      <c r="AD130" s="32"/>
      <c r="AE130" s="32"/>
      <c r="AF130" s="32"/>
      <c r="AG130" s="32"/>
      <c r="AH130" s="32"/>
      <c r="AI130" s="32"/>
      <c r="AJ130" s="32"/>
      <c r="AK130" s="32"/>
      <c r="AL130" s="32"/>
      <c r="AM130" s="32"/>
      <c r="AN130" s="32"/>
      <c r="AO130" s="32"/>
    </row>
    <row r="131" spans="1:41" ht="54" customHeight="1" thickBot="1" x14ac:dyDescent="0.3">
      <c r="A131" s="122" t="s">
        <v>104</v>
      </c>
      <c r="B131" s="138" t="s">
        <v>509</v>
      </c>
      <c r="C131" s="138" t="s">
        <v>509</v>
      </c>
      <c r="D131" s="54">
        <v>2025</v>
      </c>
      <c r="E131" s="54" t="s">
        <v>93</v>
      </c>
      <c r="F131" s="55">
        <v>243000000</v>
      </c>
      <c r="G131" s="105" t="s">
        <v>309</v>
      </c>
      <c r="H131" s="105" t="s">
        <v>91</v>
      </c>
      <c r="I131" s="157">
        <v>45765</v>
      </c>
      <c r="J131" s="157">
        <v>45805</v>
      </c>
      <c r="K131" s="64">
        <v>3</v>
      </c>
      <c r="L131" s="105" t="s">
        <v>94</v>
      </c>
      <c r="M131" s="107" t="s">
        <v>92</v>
      </c>
      <c r="N131" s="139">
        <v>45917</v>
      </c>
      <c r="O131" s="122" t="s">
        <v>510</v>
      </c>
      <c r="P131" s="122" t="s">
        <v>125</v>
      </c>
      <c r="Q131" s="140">
        <v>29149818.579999998</v>
      </c>
      <c r="R131" s="122" t="s">
        <v>511</v>
      </c>
      <c r="S131" s="161" t="s">
        <v>512</v>
      </c>
      <c r="T131" s="64" t="s">
        <v>269</v>
      </c>
      <c r="U131" s="32"/>
      <c r="V131" s="32"/>
      <c r="W131" s="32"/>
      <c r="X131" s="32"/>
      <c r="Y131" s="32"/>
      <c r="Z131" s="32"/>
      <c r="AA131" s="32"/>
      <c r="AB131" s="32"/>
      <c r="AC131" s="32"/>
      <c r="AD131" s="32"/>
      <c r="AE131" s="32"/>
      <c r="AF131" s="32"/>
      <c r="AG131" s="32"/>
      <c r="AH131" s="32"/>
      <c r="AI131" s="32"/>
      <c r="AJ131" s="32"/>
      <c r="AK131" s="32"/>
      <c r="AL131" s="32"/>
      <c r="AM131" s="32"/>
      <c r="AN131" s="32"/>
      <c r="AO131" s="32"/>
    </row>
    <row r="132" spans="1:41" ht="52.5" customHeight="1" thickBot="1" x14ac:dyDescent="0.3">
      <c r="A132" s="122" t="s">
        <v>104</v>
      </c>
      <c r="B132" s="138" t="s">
        <v>513</v>
      </c>
      <c r="C132" s="138" t="s">
        <v>513</v>
      </c>
      <c r="D132" s="54">
        <v>2025</v>
      </c>
      <c r="E132" s="54" t="s">
        <v>93</v>
      </c>
      <c r="F132" s="162">
        <v>243000000</v>
      </c>
      <c r="G132" s="105" t="s">
        <v>309</v>
      </c>
      <c r="H132" s="105" t="s">
        <v>91</v>
      </c>
      <c r="I132" s="157">
        <v>45765</v>
      </c>
      <c r="J132" s="157">
        <v>45805</v>
      </c>
      <c r="K132" s="64">
        <v>3</v>
      </c>
      <c r="L132" s="105" t="s">
        <v>94</v>
      </c>
      <c r="M132" s="107" t="s">
        <v>92</v>
      </c>
      <c r="N132" s="139">
        <v>45917</v>
      </c>
      <c r="O132" s="122" t="s">
        <v>514</v>
      </c>
      <c r="P132" s="122" t="s">
        <v>125</v>
      </c>
      <c r="Q132" s="140">
        <v>27745829.559999999</v>
      </c>
      <c r="R132" s="122" t="s">
        <v>515</v>
      </c>
      <c r="S132" s="114" t="s">
        <v>516</v>
      </c>
      <c r="T132" s="64" t="s">
        <v>269</v>
      </c>
      <c r="U132" s="32"/>
      <c r="V132" s="32"/>
      <c r="W132" s="32"/>
      <c r="X132" s="32"/>
      <c r="Y132" s="32"/>
      <c r="Z132" s="32"/>
      <c r="AA132" s="32"/>
      <c r="AB132" s="32"/>
      <c r="AC132" s="32"/>
      <c r="AD132" s="32"/>
      <c r="AE132" s="32"/>
      <c r="AF132" s="32"/>
      <c r="AG132" s="32"/>
      <c r="AH132" s="32"/>
      <c r="AI132" s="32"/>
      <c r="AJ132" s="32"/>
      <c r="AK132" s="32"/>
      <c r="AL132" s="32"/>
      <c r="AM132" s="32"/>
      <c r="AN132" s="32"/>
      <c r="AO132" s="32"/>
    </row>
    <row r="133" spans="1:41" ht="56.25" customHeight="1" x14ac:dyDescent="0.25">
      <c r="A133" s="122" t="s">
        <v>104</v>
      </c>
      <c r="B133" s="138" t="s">
        <v>517</v>
      </c>
      <c r="C133" s="138" t="s">
        <v>517</v>
      </c>
      <c r="D133" s="54">
        <v>2025</v>
      </c>
      <c r="E133" s="54" t="s">
        <v>93</v>
      </c>
      <c r="F133" s="162">
        <v>243000000</v>
      </c>
      <c r="G133" s="105" t="s">
        <v>309</v>
      </c>
      <c r="H133" s="105" t="s">
        <v>91</v>
      </c>
      <c r="I133" s="157">
        <v>45765</v>
      </c>
      <c r="J133" s="157">
        <v>45805</v>
      </c>
      <c r="K133" s="64">
        <v>3</v>
      </c>
      <c r="L133" s="105" t="s">
        <v>94</v>
      </c>
      <c r="M133" s="107" t="s">
        <v>92</v>
      </c>
      <c r="N133" s="139">
        <v>45917</v>
      </c>
      <c r="O133" s="122" t="s">
        <v>518</v>
      </c>
      <c r="P133" s="122" t="s">
        <v>125</v>
      </c>
      <c r="Q133" s="140">
        <v>27759243.239999998</v>
      </c>
      <c r="R133" s="122" t="s">
        <v>441</v>
      </c>
      <c r="S133" s="108" t="s">
        <v>519</v>
      </c>
      <c r="T133" s="64" t="s">
        <v>269</v>
      </c>
      <c r="U133" s="32"/>
      <c r="V133" s="32"/>
      <c r="W133" s="32"/>
      <c r="X133" s="32"/>
      <c r="Y133" s="32"/>
      <c r="Z133" s="32"/>
      <c r="AA133" s="32"/>
      <c r="AB133" s="32"/>
      <c r="AC133" s="32"/>
      <c r="AD133" s="32"/>
      <c r="AE133" s="32"/>
      <c r="AF133" s="32"/>
      <c r="AG133" s="32"/>
      <c r="AH133" s="32"/>
      <c r="AI133" s="32"/>
      <c r="AJ133" s="32"/>
      <c r="AK133" s="32"/>
      <c r="AL133" s="32"/>
      <c r="AM133" s="32"/>
      <c r="AN133" s="32"/>
      <c r="AO133" s="32"/>
    </row>
    <row r="134" spans="1:41" ht="45.75" customHeight="1" x14ac:dyDescent="0.25">
      <c r="A134" s="122" t="s">
        <v>104</v>
      </c>
      <c r="B134" s="138" t="s">
        <v>520</v>
      </c>
      <c r="C134" s="138" t="s">
        <v>520</v>
      </c>
      <c r="D134" s="54">
        <v>2025</v>
      </c>
      <c r="E134" s="54" t="s">
        <v>93</v>
      </c>
      <c r="F134" s="162">
        <v>243000000</v>
      </c>
      <c r="G134" s="105" t="s">
        <v>309</v>
      </c>
      <c r="H134" s="105" t="s">
        <v>91</v>
      </c>
      <c r="I134" s="157">
        <v>45765</v>
      </c>
      <c r="J134" s="157">
        <v>45805</v>
      </c>
      <c r="K134" s="64">
        <v>3</v>
      </c>
      <c r="L134" s="105" t="s">
        <v>94</v>
      </c>
      <c r="M134" s="107" t="s">
        <v>92</v>
      </c>
      <c r="N134" s="139">
        <v>45917</v>
      </c>
      <c r="O134" s="122" t="s">
        <v>521</v>
      </c>
      <c r="P134" s="122" t="s">
        <v>125</v>
      </c>
      <c r="Q134" s="140">
        <v>29150952.829999998</v>
      </c>
      <c r="R134" s="122" t="s">
        <v>390</v>
      </c>
      <c r="S134" s="64"/>
      <c r="T134" s="64" t="s">
        <v>269</v>
      </c>
      <c r="U134" s="32"/>
      <c r="V134" s="32"/>
      <c r="W134" s="32"/>
      <c r="X134" s="32"/>
      <c r="Y134" s="32"/>
      <c r="Z134" s="32"/>
      <c r="AA134" s="32"/>
      <c r="AB134" s="32"/>
      <c r="AC134" s="32"/>
      <c r="AD134" s="32"/>
      <c r="AE134" s="32"/>
      <c r="AF134" s="32"/>
      <c r="AG134" s="32"/>
      <c r="AH134" s="32"/>
      <c r="AI134" s="32"/>
      <c r="AJ134" s="32"/>
      <c r="AK134" s="32"/>
      <c r="AL134" s="32"/>
      <c r="AM134" s="32"/>
      <c r="AN134" s="32"/>
      <c r="AO134" s="32"/>
    </row>
    <row r="135" spans="1:41" ht="51.75" customHeight="1" x14ac:dyDescent="0.25">
      <c r="A135" s="122" t="s">
        <v>104</v>
      </c>
      <c r="B135" s="138" t="s">
        <v>522</v>
      </c>
      <c r="C135" s="138" t="s">
        <v>522</v>
      </c>
      <c r="D135" s="54">
        <v>2025</v>
      </c>
      <c r="E135" s="54" t="s">
        <v>93</v>
      </c>
      <c r="F135" s="162">
        <v>243000000</v>
      </c>
      <c r="G135" s="105" t="s">
        <v>309</v>
      </c>
      <c r="H135" s="105" t="s">
        <v>91</v>
      </c>
      <c r="I135" s="157">
        <v>45765</v>
      </c>
      <c r="J135" s="157">
        <v>45805</v>
      </c>
      <c r="K135" s="64">
        <v>3</v>
      </c>
      <c r="L135" s="105" t="s">
        <v>94</v>
      </c>
      <c r="M135" s="107" t="s">
        <v>92</v>
      </c>
      <c r="N135" s="139">
        <v>45917</v>
      </c>
      <c r="O135" s="122" t="s">
        <v>523</v>
      </c>
      <c r="P135" s="122" t="s">
        <v>125</v>
      </c>
      <c r="Q135" s="140">
        <v>29148962.969999999</v>
      </c>
      <c r="R135" s="122" t="s">
        <v>413</v>
      </c>
      <c r="S135" s="159" t="s">
        <v>414</v>
      </c>
      <c r="T135" s="64" t="s">
        <v>92</v>
      </c>
      <c r="U135" s="32"/>
      <c r="V135" s="32"/>
      <c r="W135" s="32"/>
      <c r="X135" s="32"/>
      <c r="Y135" s="32"/>
      <c r="Z135" s="32"/>
      <c r="AA135" s="32"/>
      <c r="AB135" s="32"/>
      <c r="AC135" s="32"/>
      <c r="AD135" s="32"/>
      <c r="AE135" s="32"/>
      <c r="AF135" s="32"/>
      <c r="AG135" s="32"/>
      <c r="AH135" s="32"/>
      <c r="AI135" s="32"/>
      <c r="AJ135" s="32"/>
      <c r="AK135" s="32"/>
      <c r="AL135" s="32"/>
      <c r="AM135" s="32"/>
      <c r="AN135" s="32"/>
      <c r="AO135" s="32"/>
    </row>
    <row r="136" spans="1:41" ht="60.75" customHeight="1" thickBot="1" x14ac:dyDescent="0.3">
      <c r="A136" s="122" t="s">
        <v>104</v>
      </c>
      <c r="B136" s="138" t="s">
        <v>524</v>
      </c>
      <c r="C136" s="138" t="s">
        <v>524</v>
      </c>
      <c r="D136" s="54">
        <v>2025</v>
      </c>
      <c r="E136" s="54" t="s">
        <v>93</v>
      </c>
      <c r="F136" s="162">
        <v>243000000</v>
      </c>
      <c r="G136" s="105" t="s">
        <v>309</v>
      </c>
      <c r="H136" s="105" t="s">
        <v>91</v>
      </c>
      <c r="I136" s="157">
        <v>45765</v>
      </c>
      <c r="J136" s="157">
        <v>45805</v>
      </c>
      <c r="K136" s="64">
        <v>3</v>
      </c>
      <c r="L136" s="105" t="s">
        <v>94</v>
      </c>
      <c r="M136" s="107" t="s">
        <v>92</v>
      </c>
      <c r="N136" s="139">
        <v>45917</v>
      </c>
      <c r="O136" s="122" t="s">
        <v>525</v>
      </c>
      <c r="P136" s="122" t="s">
        <v>125</v>
      </c>
      <c r="Q136" s="140">
        <v>29134143.890000001</v>
      </c>
      <c r="R136" s="122" t="s">
        <v>526</v>
      </c>
      <c r="S136" s="108" t="s">
        <v>527</v>
      </c>
      <c r="T136" s="64" t="s">
        <v>92</v>
      </c>
      <c r="U136" s="32"/>
      <c r="V136" s="32"/>
      <c r="W136" s="32"/>
      <c r="X136" s="32"/>
      <c r="Y136" s="32"/>
      <c r="Z136" s="32"/>
      <c r="AA136" s="32"/>
      <c r="AB136" s="32"/>
      <c r="AC136" s="32"/>
      <c r="AD136" s="32"/>
      <c r="AE136" s="32"/>
      <c r="AF136" s="32"/>
      <c r="AG136" s="32"/>
      <c r="AH136" s="32"/>
      <c r="AI136" s="32"/>
      <c r="AJ136" s="32"/>
      <c r="AK136" s="32"/>
      <c r="AL136" s="32"/>
      <c r="AM136" s="32"/>
      <c r="AN136" s="32"/>
      <c r="AO136" s="32"/>
    </row>
    <row r="137" spans="1:41" ht="48" customHeight="1" thickBot="1" x14ac:dyDescent="0.3">
      <c r="A137" s="122" t="s">
        <v>104</v>
      </c>
      <c r="B137" s="138" t="s">
        <v>528</v>
      </c>
      <c r="C137" s="138" t="s">
        <v>528</v>
      </c>
      <c r="D137" s="54">
        <v>2025</v>
      </c>
      <c r="E137" s="54" t="s">
        <v>93</v>
      </c>
      <c r="F137" s="162">
        <v>243000000</v>
      </c>
      <c r="G137" s="105" t="s">
        <v>309</v>
      </c>
      <c r="H137" s="105" t="s">
        <v>91</v>
      </c>
      <c r="I137" s="157">
        <v>45765</v>
      </c>
      <c r="J137" s="157">
        <v>45805</v>
      </c>
      <c r="K137" s="64">
        <v>3</v>
      </c>
      <c r="L137" s="105" t="s">
        <v>94</v>
      </c>
      <c r="M137" s="107" t="s">
        <v>92</v>
      </c>
      <c r="N137" s="139">
        <v>45917</v>
      </c>
      <c r="O137" s="122" t="s">
        <v>529</v>
      </c>
      <c r="P137" s="122" t="s">
        <v>125</v>
      </c>
      <c r="Q137" s="140">
        <v>27757749.289999999</v>
      </c>
      <c r="R137" s="122" t="s">
        <v>530</v>
      </c>
      <c r="S137" s="114" t="s">
        <v>531</v>
      </c>
      <c r="T137" s="64" t="s">
        <v>92</v>
      </c>
      <c r="U137" s="32"/>
      <c r="V137" s="32"/>
      <c r="W137" s="32"/>
      <c r="X137" s="32"/>
      <c r="Y137" s="32"/>
      <c r="Z137" s="32"/>
      <c r="AA137" s="32"/>
      <c r="AB137" s="32"/>
      <c r="AC137" s="32"/>
      <c r="AD137" s="32"/>
      <c r="AE137" s="32"/>
      <c r="AF137" s="32"/>
      <c r="AG137" s="32"/>
      <c r="AH137" s="32"/>
      <c r="AI137" s="32"/>
      <c r="AJ137" s="32"/>
      <c r="AK137" s="32"/>
      <c r="AL137" s="32"/>
      <c r="AM137" s="32"/>
      <c r="AN137" s="32"/>
      <c r="AO137" s="32"/>
    </row>
    <row r="138" spans="1:41" ht="48.75" customHeight="1" x14ac:dyDescent="0.25">
      <c r="A138" s="122" t="s">
        <v>104</v>
      </c>
      <c r="B138" s="138" t="s">
        <v>532</v>
      </c>
      <c r="C138" s="138" t="s">
        <v>532</v>
      </c>
      <c r="D138" s="54">
        <v>2025</v>
      </c>
      <c r="E138" s="54" t="s">
        <v>93</v>
      </c>
      <c r="F138" s="162">
        <v>243000000</v>
      </c>
      <c r="G138" s="105" t="s">
        <v>309</v>
      </c>
      <c r="H138" s="105" t="s">
        <v>91</v>
      </c>
      <c r="I138" s="157">
        <v>45765</v>
      </c>
      <c r="J138" s="157">
        <v>45805</v>
      </c>
      <c r="K138" s="64">
        <v>3</v>
      </c>
      <c r="L138" s="105" t="s">
        <v>94</v>
      </c>
      <c r="M138" s="107" t="s">
        <v>92</v>
      </c>
      <c r="N138" s="139">
        <v>45917</v>
      </c>
      <c r="O138" s="122" t="s">
        <v>533</v>
      </c>
      <c r="P138" s="122" t="s">
        <v>125</v>
      </c>
      <c r="Q138" s="140">
        <v>29153083.199999999</v>
      </c>
      <c r="R138" s="122" t="s">
        <v>534</v>
      </c>
      <c r="S138" s="163" t="s">
        <v>535</v>
      </c>
      <c r="T138" s="64" t="s">
        <v>92</v>
      </c>
      <c r="U138" s="32"/>
      <c r="V138" s="32"/>
      <c r="W138" s="32"/>
      <c r="X138" s="32"/>
      <c r="Y138" s="32"/>
      <c r="Z138" s="32"/>
      <c r="AA138" s="32"/>
      <c r="AB138" s="32"/>
      <c r="AC138" s="32"/>
      <c r="AD138" s="32"/>
      <c r="AE138" s="32"/>
      <c r="AF138" s="32"/>
      <c r="AG138" s="32"/>
      <c r="AH138" s="32"/>
      <c r="AI138" s="32"/>
      <c r="AJ138" s="32"/>
      <c r="AK138" s="32"/>
      <c r="AL138" s="32"/>
      <c r="AM138" s="32"/>
      <c r="AN138" s="32"/>
      <c r="AO138" s="32"/>
    </row>
    <row r="139" spans="1:41" ht="45" customHeight="1" x14ac:dyDescent="0.25">
      <c r="A139" s="122" t="s">
        <v>104</v>
      </c>
      <c r="B139" s="138" t="s">
        <v>536</v>
      </c>
      <c r="C139" s="138" t="s">
        <v>536</v>
      </c>
      <c r="D139" s="54">
        <v>2025</v>
      </c>
      <c r="E139" s="54" t="s">
        <v>93</v>
      </c>
      <c r="F139" s="55">
        <v>115141333.79000001</v>
      </c>
      <c r="G139" s="105" t="s">
        <v>99</v>
      </c>
      <c r="H139" s="105" t="s">
        <v>91</v>
      </c>
      <c r="I139" s="157">
        <v>45893</v>
      </c>
      <c r="J139" s="157">
        <v>45899</v>
      </c>
      <c r="K139" s="64">
        <v>3</v>
      </c>
      <c r="L139" s="105" t="s">
        <v>94</v>
      </c>
      <c r="M139" s="107" t="s">
        <v>92</v>
      </c>
      <c r="N139" s="139">
        <v>45930</v>
      </c>
      <c r="O139" s="122" t="s">
        <v>537</v>
      </c>
      <c r="P139" s="122" t="s">
        <v>125</v>
      </c>
      <c r="Q139" s="140">
        <v>115141333.76000001</v>
      </c>
      <c r="R139" s="122" t="s">
        <v>538</v>
      </c>
      <c r="S139" s="161" t="s">
        <v>539</v>
      </c>
      <c r="T139" s="64" t="s">
        <v>269</v>
      </c>
      <c r="U139" s="32"/>
      <c r="V139" s="32"/>
      <c r="W139" s="32"/>
      <c r="X139" s="32"/>
      <c r="Y139" s="32"/>
      <c r="Z139" s="32"/>
      <c r="AA139" s="32"/>
      <c r="AB139" s="32"/>
      <c r="AC139" s="32"/>
      <c r="AD139" s="32"/>
      <c r="AE139" s="32"/>
      <c r="AF139" s="32"/>
      <c r="AG139" s="32"/>
      <c r="AH139" s="32"/>
      <c r="AI139" s="32"/>
      <c r="AJ139" s="32"/>
      <c r="AK139" s="32"/>
      <c r="AL139" s="32"/>
      <c r="AM139" s="32"/>
      <c r="AN139" s="32"/>
      <c r="AO139" s="32"/>
    </row>
    <row r="140" spans="1:41" ht="36.75" customHeight="1" x14ac:dyDescent="0.25">
      <c r="A140" s="122" t="s">
        <v>104</v>
      </c>
      <c r="B140" s="138" t="s">
        <v>540</v>
      </c>
      <c r="C140" s="138" t="s">
        <v>540</v>
      </c>
      <c r="D140" s="54">
        <v>2025</v>
      </c>
      <c r="E140" s="54" t="s">
        <v>93</v>
      </c>
      <c r="F140" s="55">
        <v>17712300</v>
      </c>
      <c r="G140" s="105" t="s">
        <v>196</v>
      </c>
      <c r="H140" s="105" t="s">
        <v>98</v>
      </c>
      <c r="I140" s="157">
        <v>45892</v>
      </c>
      <c r="J140" s="157">
        <v>45896</v>
      </c>
      <c r="K140" s="64">
        <v>1</v>
      </c>
      <c r="L140" s="105" t="s">
        <v>94</v>
      </c>
      <c r="M140" s="107" t="s">
        <v>92</v>
      </c>
      <c r="N140" s="139">
        <v>45930</v>
      </c>
      <c r="O140" s="122" t="s">
        <v>541</v>
      </c>
      <c r="P140" s="122" t="s">
        <v>133</v>
      </c>
      <c r="Q140" s="140">
        <v>17712300</v>
      </c>
      <c r="R140" s="122" t="s">
        <v>131</v>
      </c>
      <c r="S140" s="159" t="s">
        <v>428</v>
      </c>
      <c r="T140" s="64" t="s">
        <v>269</v>
      </c>
      <c r="U140" s="32"/>
      <c r="V140" s="32"/>
      <c r="W140" s="32"/>
      <c r="X140" s="32"/>
      <c r="Y140" s="32"/>
      <c r="Z140" s="32"/>
      <c r="AA140" s="32"/>
      <c r="AB140" s="32"/>
      <c r="AC140" s="32"/>
      <c r="AD140" s="32"/>
      <c r="AE140" s="32"/>
      <c r="AF140" s="32"/>
      <c r="AG140" s="32"/>
      <c r="AH140" s="32"/>
      <c r="AI140" s="32"/>
      <c r="AJ140" s="32"/>
      <c r="AK140" s="32"/>
      <c r="AL140" s="32"/>
      <c r="AM140" s="32"/>
      <c r="AN140" s="32"/>
      <c r="AO140" s="32"/>
    </row>
    <row r="141" spans="1:41" ht="34.5" customHeight="1" x14ac:dyDescent="0.25">
      <c r="A141" s="122" t="s">
        <v>104</v>
      </c>
      <c r="B141" s="138" t="s">
        <v>542</v>
      </c>
      <c r="C141" s="138" t="s">
        <v>542</v>
      </c>
      <c r="D141" s="54">
        <v>2025</v>
      </c>
      <c r="E141" s="54" t="s">
        <v>93</v>
      </c>
      <c r="F141" s="55">
        <v>82756221</v>
      </c>
      <c r="G141" s="105" t="s">
        <v>99</v>
      </c>
      <c r="H141" s="105" t="s">
        <v>91</v>
      </c>
      <c r="I141" s="157">
        <v>45845</v>
      </c>
      <c r="J141" s="157">
        <v>45853</v>
      </c>
      <c r="K141" s="64">
        <v>3</v>
      </c>
      <c r="L141" s="105" t="s">
        <v>94</v>
      </c>
      <c r="M141" s="107" t="s">
        <v>92</v>
      </c>
      <c r="N141" s="139">
        <v>45923</v>
      </c>
      <c r="O141" s="122" t="s">
        <v>543</v>
      </c>
      <c r="P141" s="122" t="s">
        <v>544</v>
      </c>
      <c r="Q141" s="140">
        <v>82756221.909999996</v>
      </c>
      <c r="R141" s="122" t="s">
        <v>545</v>
      </c>
      <c r="S141" s="161" t="s">
        <v>546</v>
      </c>
      <c r="T141" s="64" t="s">
        <v>92</v>
      </c>
      <c r="U141" s="32"/>
      <c r="V141" s="32"/>
      <c r="W141" s="32"/>
      <c r="X141" s="32"/>
      <c r="Y141" s="32"/>
      <c r="Z141" s="32"/>
      <c r="AA141" s="32"/>
      <c r="AB141" s="32"/>
      <c r="AC141" s="32"/>
      <c r="AD141" s="32"/>
      <c r="AE141" s="32"/>
      <c r="AF141" s="32"/>
      <c r="AG141" s="32"/>
      <c r="AH141" s="32"/>
      <c r="AI141" s="32"/>
      <c r="AJ141" s="32"/>
      <c r="AK141" s="32"/>
      <c r="AL141" s="32"/>
      <c r="AM141" s="32"/>
      <c r="AN141" s="32"/>
      <c r="AO141" s="32"/>
    </row>
    <row r="142" spans="1:41" ht="43.5" customHeight="1" x14ac:dyDescent="0.25">
      <c r="A142" s="122" t="s">
        <v>347</v>
      </c>
      <c r="B142" s="138" t="s">
        <v>547</v>
      </c>
      <c r="C142" s="138" t="s">
        <v>547</v>
      </c>
      <c r="D142" s="54">
        <v>2025</v>
      </c>
      <c r="E142" s="54" t="s">
        <v>93</v>
      </c>
      <c r="F142" s="55">
        <v>3000000000</v>
      </c>
      <c r="G142" s="105" t="s">
        <v>99</v>
      </c>
      <c r="H142" s="105" t="s">
        <v>98</v>
      </c>
      <c r="I142" s="157">
        <v>45865</v>
      </c>
      <c r="J142" s="157">
        <v>45874</v>
      </c>
      <c r="K142" s="64">
        <v>3</v>
      </c>
      <c r="L142" s="105" t="s">
        <v>94</v>
      </c>
      <c r="M142" s="107" t="s">
        <v>92</v>
      </c>
      <c r="N142" s="139">
        <v>45923</v>
      </c>
      <c r="O142" s="122" t="s">
        <v>548</v>
      </c>
      <c r="P142" s="122" t="s">
        <v>125</v>
      </c>
      <c r="Q142" s="140">
        <v>135961332.65000001</v>
      </c>
      <c r="R142" s="122" t="s">
        <v>481</v>
      </c>
      <c r="S142" s="161" t="s">
        <v>482</v>
      </c>
      <c r="T142" s="64" t="s">
        <v>92</v>
      </c>
      <c r="U142" s="32"/>
      <c r="V142" s="32"/>
      <c r="W142" s="32"/>
      <c r="X142" s="32"/>
      <c r="Y142" s="32"/>
      <c r="Z142" s="32"/>
      <c r="AA142" s="32"/>
      <c r="AB142" s="32"/>
      <c r="AC142" s="32"/>
      <c r="AD142" s="32"/>
      <c r="AE142" s="32"/>
      <c r="AF142" s="32"/>
      <c r="AG142" s="32"/>
      <c r="AH142" s="32"/>
      <c r="AI142" s="32"/>
      <c r="AJ142" s="32"/>
      <c r="AK142" s="32"/>
      <c r="AL142" s="32"/>
      <c r="AM142" s="32"/>
      <c r="AN142" s="32"/>
      <c r="AO142" s="32"/>
    </row>
    <row r="143" spans="1:41" ht="55.5" customHeight="1" x14ac:dyDescent="0.25">
      <c r="A143" s="122" t="s">
        <v>347</v>
      </c>
      <c r="B143" s="138" t="s">
        <v>549</v>
      </c>
      <c r="C143" s="138" t="s">
        <v>549</v>
      </c>
      <c r="D143" s="54">
        <v>2025</v>
      </c>
      <c r="E143" s="54" t="s">
        <v>93</v>
      </c>
      <c r="F143" s="55">
        <v>36000000</v>
      </c>
      <c r="G143" s="105" t="s">
        <v>99</v>
      </c>
      <c r="H143" s="105" t="s">
        <v>91</v>
      </c>
      <c r="I143" s="157">
        <v>45865</v>
      </c>
      <c r="J143" s="157">
        <v>45874</v>
      </c>
      <c r="K143" s="64">
        <v>3</v>
      </c>
      <c r="L143" s="105" t="s">
        <v>94</v>
      </c>
      <c r="M143" s="107" t="s">
        <v>92</v>
      </c>
      <c r="N143" s="139">
        <v>45923</v>
      </c>
      <c r="O143" s="122" t="s">
        <v>550</v>
      </c>
      <c r="P143" s="122" t="s">
        <v>125</v>
      </c>
      <c r="Q143" s="140">
        <v>34656880.780000001</v>
      </c>
      <c r="R143" s="122" t="s">
        <v>551</v>
      </c>
      <c r="S143" s="161" t="s">
        <v>552</v>
      </c>
      <c r="T143" s="64" t="s">
        <v>92</v>
      </c>
      <c r="U143" s="32"/>
      <c r="V143" s="32"/>
      <c r="W143" s="32"/>
      <c r="X143" s="32"/>
      <c r="Y143" s="32"/>
      <c r="Z143" s="32"/>
      <c r="AA143" s="32"/>
      <c r="AB143" s="32"/>
      <c r="AC143" s="32"/>
      <c r="AD143" s="32"/>
      <c r="AE143" s="32"/>
      <c r="AF143" s="32"/>
      <c r="AG143" s="32"/>
      <c r="AH143" s="32"/>
      <c r="AI143" s="32"/>
      <c r="AJ143" s="32"/>
      <c r="AK143" s="32"/>
      <c r="AL143" s="32"/>
      <c r="AM143" s="32"/>
      <c r="AN143" s="32"/>
      <c r="AO143" s="32"/>
    </row>
    <row r="144" spans="1:41" ht="45.75" customHeight="1" x14ac:dyDescent="0.25">
      <c r="A144" s="122" t="s">
        <v>553</v>
      </c>
      <c r="B144" s="138" t="s">
        <v>554</v>
      </c>
      <c r="C144" s="138" t="s">
        <v>554</v>
      </c>
      <c r="D144" s="54">
        <v>2025</v>
      </c>
      <c r="E144" s="54" t="s">
        <v>93</v>
      </c>
      <c r="F144" s="55"/>
      <c r="G144" s="105" t="s">
        <v>196</v>
      </c>
      <c r="H144" s="105" t="s">
        <v>91</v>
      </c>
      <c r="I144" s="153"/>
      <c r="J144" s="153"/>
      <c r="K144" s="64">
        <v>1</v>
      </c>
      <c r="L144" s="105" t="s">
        <v>94</v>
      </c>
      <c r="M144" s="107" t="s">
        <v>92</v>
      </c>
      <c r="N144" s="139">
        <v>45901</v>
      </c>
      <c r="O144" s="122" t="s">
        <v>555</v>
      </c>
      <c r="P144" s="122" t="s">
        <v>125</v>
      </c>
      <c r="Q144" s="140">
        <v>13273218.539999999</v>
      </c>
      <c r="R144" s="122" t="s">
        <v>556</v>
      </c>
      <c r="S144" s="64"/>
      <c r="T144" s="64" t="s">
        <v>92</v>
      </c>
      <c r="U144" s="32"/>
      <c r="V144" s="32"/>
      <c r="W144" s="32"/>
      <c r="X144" s="32"/>
      <c r="Y144" s="32"/>
      <c r="Z144" s="32"/>
      <c r="AA144" s="32"/>
      <c r="AB144" s="32"/>
      <c r="AC144" s="32"/>
      <c r="AD144" s="32"/>
      <c r="AE144" s="32"/>
      <c r="AF144" s="32"/>
      <c r="AG144" s="32"/>
      <c r="AH144" s="32"/>
      <c r="AI144" s="32"/>
      <c r="AJ144" s="32"/>
      <c r="AK144" s="32"/>
      <c r="AL144" s="32"/>
      <c r="AM144" s="32"/>
      <c r="AN144" s="32"/>
      <c r="AO144" s="32"/>
    </row>
    <row r="145" spans="1:41" ht="39" customHeight="1" x14ac:dyDescent="0.25">
      <c r="A145" s="122" t="s">
        <v>557</v>
      </c>
      <c r="B145" s="138" t="s">
        <v>558</v>
      </c>
      <c r="C145" s="138" t="s">
        <v>558</v>
      </c>
      <c r="D145" s="54">
        <v>2025</v>
      </c>
      <c r="E145" s="54" t="s">
        <v>93</v>
      </c>
      <c r="F145" s="55"/>
      <c r="G145" s="105" t="s">
        <v>196</v>
      </c>
      <c r="H145" s="105" t="s">
        <v>98</v>
      </c>
      <c r="I145" s="153"/>
      <c r="J145" s="153"/>
      <c r="K145" s="64">
        <v>1</v>
      </c>
      <c r="L145" s="105" t="s">
        <v>94</v>
      </c>
      <c r="M145" s="107" t="s">
        <v>92</v>
      </c>
      <c r="N145" s="139">
        <v>45910</v>
      </c>
      <c r="O145" s="122" t="s">
        <v>559</v>
      </c>
      <c r="P145" s="122" t="s">
        <v>193</v>
      </c>
      <c r="Q145" s="140">
        <v>9998000</v>
      </c>
      <c r="R145" s="122" t="s">
        <v>131</v>
      </c>
      <c r="S145" s="159" t="s">
        <v>428</v>
      </c>
      <c r="T145" s="64" t="s">
        <v>92</v>
      </c>
      <c r="U145" s="32"/>
      <c r="V145" s="32"/>
      <c r="W145" s="32"/>
      <c r="X145" s="32"/>
      <c r="Y145" s="32"/>
      <c r="Z145" s="32"/>
      <c r="AA145" s="32"/>
      <c r="AB145" s="32"/>
      <c r="AC145" s="32"/>
      <c r="AD145" s="32"/>
      <c r="AE145" s="32"/>
      <c r="AF145" s="32"/>
      <c r="AG145" s="32"/>
      <c r="AH145" s="32"/>
      <c r="AI145" s="32"/>
      <c r="AJ145" s="32"/>
      <c r="AK145" s="32"/>
      <c r="AL145" s="32"/>
      <c r="AM145" s="32"/>
      <c r="AN145" s="32"/>
      <c r="AO145" s="32"/>
    </row>
    <row r="146" spans="1:41" ht="39" customHeight="1" x14ac:dyDescent="0.25">
      <c r="A146" s="122" t="s">
        <v>557</v>
      </c>
      <c r="B146" s="138" t="s">
        <v>560</v>
      </c>
      <c r="C146" s="138" t="s">
        <v>560</v>
      </c>
      <c r="D146" s="54">
        <v>2025</v>
      </c>
      <c r="E146" s="54" t="s">
        <v>93</v>
      </c>
      <c r="F146" s="55">
        <v>18175500</v>
      </c>
      <c r="G146" s="105" t="s">
        <v>196</v>
      </c>
      <c r="H146" s="105" t="s">
        <v>98</v>
      </c>
      <c r="I146" s="157">
        <v>45887</v>
      </c>
      <c r="J146" s="157">
        <v>45891</v>
      </c>
      <c r="K146" s="64">
        <v>1</v>
      </c>
      <c r="L146" s="105" t="s">
        <v>94</v>
      </c>
      <c r="M146" s="107" t="s">
        <v>92</v>
      </c>
      <c r="N146" s="139">
        <v>45923</v>
      </c>
      <c r="O146" s="122" t="s">
        <v>561</v>
      </c>
      <c r="P146" s="122" t="s">
        <v>193</v>
      </c>
      <c r="Q146" s="140">
        <v>18175500</v>
      </c>
      <c r="R146" s="122" t="s">
        <v>562</v>
      </c>
      <c r="S146" s="161" t="s">
        <v>563</v>
      </c>
      <c r="T146" s="64" t="s">
        <v>92</v>
      </c>
      <c r="U146" s="32"/>
      <c r="V146" s="32"/>
      <c r="W146" s="32"/>
      <c r="X146" s="32"/>
      <c r="Y146" s="32"/>
      <c r="Z146" s="32"/>
      <c r="AA146" s="32"/>
      <c r="AB146" s="32"/>
      <c r="AC146" s="32"/>
      <c r="AD146" s="32"/>
      <c r="AE146" s="32"/>
      <c r="AF146" s="32"/>
      <c r="AG146" s="32"/>
      <c r="AH146" s="32"/>
      <c r="AI146" s="32"/>
      <c r="AJ146" s="32"/>
      <c r="AK146" s="32"/>
      <c r="AL146" s="32"/>
      <c r="AM146" s="32"/>
      <c r="AN146" s="32"/>
      <c r="AO146" s="32"/>
    </row>
    <row r="147" spans="1:41" ht="30.75" customHeight="1" x14ac:dyDescent="0.25">
      <c r="A147" s="122" t="s">
        <v>557</v>
      </c>
      <c r="B147" s="138" t="s">
        <v>564</v>
      </c>
      <c r="C147" s="138" t="s">
        <v>564</v>
      </c>
      <c r="D147" s="54">
        <v>2025</v>
      </c>
      <c r="E147" s="54" t="s">
        <v>93</v>
      </c>
      <c r="F147" s="55">
        <v>8960000</v>
      </c>
      <c r="G147" s="105" t="s">
        <v>196</v>
      </c>
      <c r="H147" s="105" t="s">
        <v>98</v>
      </c>
      <c r="I147" s="157">
        <v>45767</v>
      </c>
      <c r="J147" s="157">
        <v>45770</v>
      </c>
      <c r="K147" s="64">
        <v>1</v>
      </c>
      <c r="L147" s="105" t="s">
        <v>94</v>
      </c>
      <c r="M147" s="107" t="s">
        <v>92</v>
      </c>
      <c r="N147" s="139">
        <v>45923</v>
      </c>
      <c r="O147" s="122" t="s">
        <v>565</v>
      </c>
      <c r="P147" s="122" t="s">
        <v>293</v>
      </c>
      <c r="Q147" s="140">
        <v>8758293.75</v>
      </c>
      <c r="R147" s="122" t="s">
        <v>566</v>
      </c>
      <c r="S147" s="161" t="s">
        <v>567</v>
      </c>
      <c r="T147" s="64" t="s">
        <v>92</v>
      </c>
      <c r="U147" s="32"/>
      <c r="V147" s="32"/>
      <c r="W147" s="32"/>
      <c r="X147" s="32"/>
      <c r="Y147" s="32"/>
      <c r="Z147" s="32"/>
      <c r="AA147" s="32"/>
      <c r="AB147" s="32"/>
      <c r="AC147" s="32"/>
      <c r="AD147" s="32"/>
      <c r="AE147" s="32"/>
      <c r="AF147" s="32"/>
      <c r="AG147" s="32"/>
      <c r="AH147" s="32"/>
      <c r="AI147" s="32"/>
      <c r="AJ147" s="32"/>
      <c r="AK147" s="32"/>
      <c r="AL147" s="32"/>
      <c r="AM147" s="32"/>
      <c r="AN147" s="32"/>
      <c r="AO147" s="32"/>
    </row>
    <row r="148" spans="1:41" ht="15.75" customHeight="1" x14ac:dyDescent="0.25">
      <c r="A148" s="31"/>
      <c r="B148" s="31"/>
      <c r="C148" s="31"/>
      <c r="D148" s="178"/>
      <c r="E148" s="31"/>
      <c r="F148" s="179"/>
      <c r="G148" s="178"/>
      <c r="H148" s="178"/>
      <c r="I148" s="178"/>
      <c r="J148" s="178"/>
      <c r="K148" s="31"/>
      <c r="L148" s="31"/>
      <c r="M148" s="31"/>
      <c r="N148" s="178"/>
      <c r="O148" s="178"/>
      <c r="P148" s="178"/>
      <c r="Q148" s="180">
        <f>SUM(Q89:Q147)</f>
        <v>3162517022.6099997</v>
      </c>
      <c r="R148" s="31"/>
      <c r="S148" s="31"/>
      <c r="U148" s="32"/>
      <c r="V148" s="32"/>
      <c r="W148" s="32"/>
      <c r="X148" s="32"/>
      <c r="Y148" s="32"/>
      <c r="Z148" s="32"/>
      <c r="AA148" s="32"/>
      <c r="AB148" s="32"/>
      <c r="AC148" s="32"/>
      <c r="AD148" s="32"/>
      <c r="AE148" s="32"/>
      <c r="AF148" s="32"/>
      <c r="AG148" s="32"/>
      <c r="AH148" s="32"/>
      <c r="AI148" s="32"/>
      <c r="AJ148" s="32"/>
      <c r="AK148" s="32"/>
      <c r="AL148" s="32"/>
      <c r="AM148" s="32"/>
      <c r="AN148" s="32"/>
      <c r="AO148" s="32"/>
    </row>
    <row r="149" spans="1:41" ht="15.75" customHeight="1" x14ac:dyDescent="0.2">
      <c r="D149" s="21"/>
      <c r="F149" s="22"/>
      <c r="G149" s="21"/>
      <c r="H149" s="21"/>
      <c r="I149" s="21"/>
      <c r="J149" s="21"/>
      <c r="N149" s="21"/>
      <c r="O149" s="21"/>
      <c r="P149" s="21"/>
      <c r="Q149" s="2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row>
    <row r="150" spans="1:41" ht="15.75" customHeight="1" x14ac:dyDescent="0.2">
      <c r="D150" s="21"/>
      <c r="F150" s="22"/>
      <c r="G150" s="21"/>
      <c r="H150" s="21"/>
      <c r="I150" s="21"/>
      <c r="J150" s="21"/>
      <c r="N150" s="21"/>
      <c r="O150" s="21"/>
      <c r="P150" s="21"/>
      <c r="Q150" s="2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row>
    <row r="151" spans="1:41" ht="15.75" customHeight="1" x14ac:dyDescent="0.2">
      <c r="D151" s="21"/>
      <c r="F151" s="22"/>
      <c r="G151" s="21"/>
      <c r="H151" s="21"/>
      <c r="I151" s="21"/>
      <c r="J151" s="21"/>
      <c r="N151" s="21"/>
      <c r="O151" s="21"/>
      <c r="P151" s="21"/>
      <c r="Q151" s="2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row>
    <row r="152" spans="1:41" ht="15.75" customHeight="1" x14ac:dyDescent="0.2">
      <c r="D152" s="21"/>
      <c r="F152" s="22"/>
      <c r="G152" s="21"/>
      <c r="H152" s="21"/>
      <c r="I152" s="21"/>
      <c r="J152" s="21"/>
      <c r="N152" s="21"/>
      <c r="O152" s="21"/>
      <c r="P152" s="21"/>
      <c r="Q152" s="2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row>
    <row r="153" spans="1:41" ht="15.75" customHeight="1" x14ac:dyDescent="0.2">
      <c r="D153" s="21"/>
      <c r="F153" s="22"/>
      <c r="G153" s="21"/>
      <c r="H153" s="21"/>
      <c r="I153" s="21"/>
      <c r="J153" s="21"/>
      <c r="N153" s="21"/>
      <c r="O153" s="21"/>
      <c r="P153" s="21"/>
      <c r="Q153" s="2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row>
    <row r="154" spans="1:41" ht="15.75" customHeight="1" x14ac:dyDescent="0.2">
      <c r="D154" s="21"/>
      <c r="F154" s="22"/>
      <c r="G154" s="21"/>
      <c r="H154" s="21"/>
      <c r="I154" s="21"/>
      <c r="J154" s="21"/>
      <c r="N154" s="21"/>
      <c r="O154" s="21"/>
      <c r="P154" s="21"/>
      <c r="Q154" s="2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row>
    <row r="155" spans="1:41" ht="15.75" customHeight="1" x14ac:dyDescent="0.2">
      <c r="D155" s="21"/>
      <c r="F155" s="22"/>
      <c r="G155" s="21"/>
      <c r="H155" s="21"/>
      <c r="I155" s="21"/>
      <c r="J155" s="21"/>
      <c r="N155" s="21"/>
      <c r="O155" s="21"/>
      <c r="P155" s="21"/>
      <c r="Q155" s="2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row>
    <row r="156" spans="1:41" ht="15.75" customHeight="1" x14ac:dyDescent="0.2">
      <c r="D156" s="21"/>
      <c r="F156" s="22"/>
      <c r="G156" s="21"/>
      <c r="H156" s="21"/>
      <c r="I156" s="21"/>
      <c r="J156" s="21"/>
      <c r="N156" s="21"/>
      <c r="O156" s="21"/>
      <c r="P156" s="21"/>
      <c r="Q156" s="2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row>
    <row r="157" spans="1:41" ht="15.75" customHeight="1" x14ac:dyDescent="0.2">
      <c r="D157" s="21"/>
      <c r="F157" s="22"/>
      <c r="G157" s="21"/>
      <c r="H157" s="21"/>
      <c r="I157" s="21"/>
      <c r="J157" s="21"/>
      <c r="N157" s="21"/>
      <c r="O157" s="21"/>
      <c r="P157" s="21"/>
      <c r="Q157" s="2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row>
    <row r="158" spans="1:41" ht="15.75" customHeight="1" x14ac:dyDescent="0.2">
      <c r="D158" s="21"/>
      <c r="F158" s="22"/>
      <c r="G158" s="21"/>
      <c r="H158" s="21"/>
      <c r="I158" s="21"/>
      <c r="J158" s="21"/>
      <c r="N158" s="21"/>
      <c r="O158" s="21"/>
      <c r="P158" s="21"/>
      <c r="Q158" s="2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row>
    <row r="159" spans="1:41" ht="15.75" customHeight="1" x14ac:dyDescent="0.2">
      <c r="D159" s="21"/>
      <c r="F159" s="22"/>
      <c r="G159" s="21"/>
      <c r="H159" s="21"/>
      <c r="I159" s="21"/>
      <c r="J159" s="21"/>
      <c r="N159" s="21"/>
      <c r="O159" s="21"/>
      <c r="P159" s="21"/>
      <c r="Q159" s="2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row>
    <row r="160" spans="1:41" ht="15.75" customHeight="1" x14ac:dyDescent="0.2">
      <c r="D160" s="21"/>
      <c r="F160" s="22"/>
      <c r="G160" s="21"/>
      <c r="H160" s="21"/>
      <c r="I160" s="21"/>
      <c r="J160" s="21"/>
      <c r="N160" s="21"/>
      <c r="O160" s="21"/>
      <c r="P160" s="21"/>
      <c r="Q160" s="2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row>
    <row r="161" spans="4:41" ht="15.75" customHeight="1" x14ac:dyDescent="0.2">
      <c r="D161" s="21"/>
      <c r="F161" s="22"/>
      <c r="G161" s="21"/>
      <c r="H161" s="21"/>
      <c r="I161" s="21"/>
      <c r="J161" s="21"/>
      <c r="N161" s="21"/>
      <c r="O161" s="21"/>
      <c r="P161" s="21"/>
      <c r="Q161" s="2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row>
    <row r="162" spans="4:41" ht="15.75" customHeight="1" x14ac:dyDescent="0.2">
      <c r="D162" s="21"/>
      <c r="F162" s="22"/>
      <c r="G162" s="21"/>
      <c r="H162" s="21"/>
      <c r="I162" s="21"/>
      <c r="J162" s="21"/>
      <c r="N162" s="21"/>
      <c r="O162" s="21"/>
      <c r="P162" s="21"/>
      <c r="Q162" s="2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row>
    <row r="163" spans="4:41" ht="15.75" customHeight="1" x14ac:dyDescent="0.2">
      <c r="D163" s="21"/>
      <c r="F163" s="22"/>
      <c r="G163" s="21"/>
      <c r="H163" s="21"/>
      <c r="I163" s="21"/>
      <c r="J163" s="21"/>
      <c r="N163" s="21"/>
      <c r="O163" s="21"/>
      <c r="P163" s="21"/>
      <c r="Q163" s="2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row>
    <row r="164" spans="4:41" ht="15.75" customHeight="1" x14ac:dyDescent="0.2">
      <c r="D164" s="21"/>
      <c r="F164" s="22"/>
      <c r="G164" s="21"/>
      <c r="H164" s="21"/>
      <c r="I164" s="21"/>
      <c r="J164" s="21"/>
      <c r="N164" s="21"/>
      <c r="O164" s="21"/>
      <c r="P164" s="21"/>
      <c r="Q164" s="2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row>
    <row r="165" spans="4:41" ht="15.75" customHeight="1" x14ac:dyDescent="0.2">
      <c r="D165" s="21"/>
      <c r="F165" s="22"/>
      <c r="G165" s="21"/>
      <c r="H165" s="21"/>
      <c r="I165" s="21"/>
      <c r="J165" s="21"/>
      <c r="N165" s="21"/>
      <c r="O165" s="21"/>
      <c r="P165" s="21"/>
      <c r="Q165" s="2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row>
    <row r="166" spans="4:41" ht="15.75" customHeight="1" x14ac:dyDescent="0.2">
      <c r="D166" s="21"/>
      <c r="F166" s="22"/>
      <c r="G166" s="21"/>
      <c r="H166" s="21"/>
      <c r="I166" s="21"/>
      <c r="J166" s="21"/>
      <c r="N166" s="21"/>
      <c r="O166" s="21"/>
      <c r="P166" s="21"/>
      <c r="Q166" s="2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row>
    <row r="167" spans="4:41" ht="15.75" customHeight="1" x14ac:dyDescent="0.2">
      <c r="D167" s="21"/>
      <c r="F167" s="22"/>
      <c r="G167" s="21"/>
      <c r="H167" s="21"/>
      <c r="I167" s="21"/>
      <c r="J167" s="21"/>
      <c r="N167" s="21"/>
      <c r="O167" s="21"/>
      <c r="P167" s="21"/>
      <c r="Q167" s="2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row>
    <row r="168" spans="4:41" ht="15.75" customHeight="1" x14ac:dyDescent="0.2">
      <c r="D168" s="21"/>
      <c r="F168" s="22"/>
      <c r="G168" s="21"/>
      <c r="H168" s="21"/>
      <c r="I168" s="21"/>
      <c r="J168" s="21"/>
      <c r="N168" s="21"/>
      <c r="O168" s="21"/>
      <c r="P168" s="21"/>
      <c r="Q168" s="2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row>
    <row r="169" spans="4:41" ht="15.75" customHeight="1" x14ac:dyDescent="0.2">
      <c r="D169" s="21"/>
      <c r="F169" s="22"/>
      <c r="G169" s="21"/>
      <c r="H169" s="21"/>
      <c r="I169" s="21"/>
      <c r="J169" s="21"/>
      <c r="N169" s="21"/>
      <c r="O169" s="21"/>
      <c r="P169" s="21"/>
      <c r="Q169" s="2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row>
    <row r="170" spans="4:41" ht="15.75" customHeight="1" x14ac:dyDescent="0.2">
      <c r="D170" s="21"/>
      <c r="F170" s="22"/>
      <c r="G170" s="21"/>
      <c r="H170" s="21"/>
      <c r="I170" s="21"/>
      <c r="J170" s="21"/>
      <c r="N170" s="21"/>
      <c r="O170" s="21"/>
      <c r="P170" s="21"/>
      <c r="Q170" s="2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row>
    <row r="171" spans="4:41" ht="15.75" customHeight="1" x14ac:dyDescent="0.2">
      <c r="D171" s="21"/>
      <c r="F171" s="22"/>
      <c r="G171" s="21"/>
      <c r="H171" s="21"/>
      <c r="I171" s="21"/>
      <c r="J171" s="21"/>
      <c r="N171" s="21"/>
      <c r="O171" s="21"/>
      <c r="P171" s="21"/>
      <c r="Q171" s="2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row>
    <row r="172" spans="4:41" ht="15.75" customHeight="1" x14ac:dyDescent="0.2">
      <c r="D172" s="21"/>
      <c r="F172" s="22"/>
      <c r="G172" s="21"/>
      <c r="H172" s="21"/>
      <c r="I172" s="21"/>
      <c r="J172" s="21"/>
      <c r="N172" s="21"/>
      <c r="O172" s="21"/>
      <c r="P172" s="21"/>
      <c r="Q172" s="2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row>
    <row r="173" spans="4:41" ht="15.75" customHeight="1" x14ac:dyDescent="0.2">
      <c r="D173" s="21"/>
      <c r="F173" s="22"/>
      <c r="G173" s="21"/>
      <c r="H173" s="21"/>
      <c r="I173" s="21"/>
      <c r="J173" s="21"/>
      <c r="N173" s="21"/>
      <c r="O173" s="21"/>
      <c r="P173" s="21"/>
      <c r="Q173" s="2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row>
    <row r="174" spans="4:41" ht="15.75" customHeight="1" x14ac:dyDescent="0.2">
      <c r="D174" s="21"/>
      <c r="F174" s="22"/>
      <c r="G174" s="21"/>
      <c r="H174" s="21"/>
      <c r="I174" s="21"/>
      <c r="J174" s="21"/>
      <c r="N174" s="21"/>
      <c r="O174" s="21"/>
      <c r="P174" s="21"/>
      <c r="Q174" s="2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row>
    <row r="175" spans="4:41" ht="15.75" customHeight="1" x14ac:dyDescent="0.2">
      <c r="D175" s="21"/>
      <c r="F175" s="22"/>
      <c r="G175" s="21"/>
      <c r="H175" s="21"/>
      <c r="I175" s="21"/>
      <c r="J175" s="21"/>
      <c r="N175" s="21"/>
      <c r="O175" s="21"/>
      <c r="P175" s="21"/>
      <c r="Q175" s="2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row>
    <row r="176" spans="4:41" ht="15.75" customHeight="1" x14ac:dyDescent="0.2">
      <c r="D176" s="21"/>
      <c r="F176" s="22"/>
      <c r="G176" s="21"/>
      <c r="H176" s="21"/>
      <c r="I176" s="21"/>
      <c r="J176" s="21"/>
      <c r="N176" s="21"/>
      <c r="O176" s="21"/>
      <c r="P176" s="21"/>
      <c r="Q176" s="2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row>
    <row r="177" spans="4:41" ht="15.75" customHeight="1" x14ac:dyDescent="0.2">
      <c r="D177" s="21"/>
      <c r="F177" s="22"/>
      <c r="G177" s="21"/>
      <c r="H177" s="21"/>
      <c r="I177" s="21"/>
      <c r="J177" s="21"/>
      <c r="N177" s="21"/>
      <c r="O177" s="21"/>
      <c r="P177" s="21"/>
      <c r="Q177" s="2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row>
    <row r="178" spans="4:41" ht="15.75" customHeight="1" x14ac:dyDescent="0.2">
      <c r="D178" s="21"/>
      <c r="F178" s="22"/>
      <c r="G178" s="21"/>
      <c r="H178" s="21"/>
      <c r="I178" s="21"/>
      <c r="J178" s="21"/>
      <c r="N178" s="21"/>
      <c r="O178" s="21"/>
      <c r="P178" s="21"/>
      <c r="Q178" s="2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row>
    <row r="179" spans="4:41" ht="15.75" customHeight="1" x14ac:dyDescent="0.2">
      <c r="D179" s="21"/>
      <c r="F179" s="22"/>
      <c r="G179" s="21"/>
      <c r="H179" s="21"/>
      <c r="I179" s="21"/>
      <c r="J179" s="21"/>
      <c r="N179" s="21"/>
      <c r="O179" s="21"/>
      <c r="P179" s="21"/>
      <c r="Q179" s="2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row>
    <row r="180" spans="4:41" ht="15.75" customHeight="1" x14ac:dyDescent="0.2">
      <c r="D180" s="21"/>
      <c r="F180" s="22"/>
      <c r="G180" s="21"/>
      <c r="H180" s="21"/>
      <c r="I180" s="21"/>
      <c r="J180" s="21"/>
      <c r="N180" s="21"/>
      <c r="O180" s="21"/>
      <c r="P180" s="21"/>
      <c r="Q180" s="2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row>
    <row r="181" spans="4:41" ht="15.75" customHeight="1" x14ac:dyDescent="0.2">
      <c r="D181" s="21"/>
      <c r="F181" s="22"/>
      <c r="G181" s="21"/>
      <c r="H181" s="21"/>
      <c r="I181" s="21"/>
      <c r="J181" s="21"/>
      <c r="N181" s="21"/>
      <c r="O181" s="21"/>
      <c r="P181" s="21"/>
      <c r="Q181" s="2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row>
    <row r="182" spans="4:41" ht="15.75" customHeight="1" x14ac:dyDescent="0.2">
      <c r="D182" s="21"/>
      <c r="F182" s="22"/>
      <c r="G182" s="21"/>
      <c r="H182" s="21"/>
      <c r="I182" s="21"/>
      <c r="J182" s="21"/>
      <c r="N182" s="21"/>
      <c r="O182" s="21"/>
      <c r="P182" s="21"/>
      <c r="Q182" s="2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row>
    <row r="183" spans="4:41" ht="15.75" customHeight="1" x14ac:dyDescent="0.2">
      <c r="D183" s="21"/>
      <c r="F183" s="22"/>
      <c r="G183" s="21"/>
      <c r="H183" s="21"/>
      <c r="I183" s="21"/>
      <c r="J183" s="21"/>
      <c r="N183" s="21"/>
      <c r="O183" s="21"/>
      <c r="P183" s="21"/>
      <c r="Q183" s="2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row>
    <row r="184" spans="4:41" ht="15.75" customHeight="1" x14ac:dyDescent="0.2">
      <c r="D184" s="21"/>
      <c r="F184" s="22"/>
      <c r="G184" s="21"/>
      <c r="H184" s="21"/>
      <c r="I184" s="21"/>
      <c r="J184" s="21"/>
      <c r="N184" s="21"/>
      <c r="O184" s="21"/>
      <c r="P184" s="21"/>
      <c r="Q184" s="2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row>
    <row r="185" spans="4:41" ht="15.75" customHeight="1" x14ac:dyDescent="0.2">
      <c r="D185" s="21"/>
      <c r="F185" s="22"/>
      <c r="G185" s="21"/>
      <c r="H185" s="21"/>
      <c r="I185" s="21"/>
      <c r="J185" s="21"/>
      <c r="N185" s="21"/>
      <c r="O185" s="21"/>
      <c r="P185" s="21"/>
      <c r="Q185" s="2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row>
    <row r="186" spans="4:41" ht="15.75" customHeight="1" x14ac:dyDescent="0.2">
      <c r="D186" s="21"/>
      <c r="F186" s="22"/>
      <c r="G186" s="21"/>
      <c r="H186" s="21"/>
      <c r="I186" s="21"/>
      <c r="J186" s="21"/>
      <c r="N186" s="21"/>
      <c r="O186" s="21"/>
      <c r="P186" s="21"/>
      <c r="Q186" s="2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row>
    <row r="187" spans="4:41" ht="15.75" customHeight="1" x14ac:dyDescent="0.2">
      <c r="D187" s="21"/>
      <c r="F187" s="22"/>
      <c r="G187" s="21"/>
      <c r="H187" s="21"/>
      <c r="I187" s="21"/>
      <c r="J187" s="21"/>
      <c r="N187" s="21"/>
      <c r="O187" s="21"/>
      <c r="P187" s="21"/>
      <c r="Q187" s="2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row>
    <row r="188" spans="4:41" ht="15.75" customHeight="1" x14ac:dyDescent="0.2">
      <c r="D188" s="21"/>
      <c r="F188" s="22"/>
      <c r="G188" s="21"/>
      <c r="H188" s="21"/>
      <c r="I188" s="21"/>
      <c r="J188" s="21"/>
      <c r="N188" s="21"/>
      <c r="O188" s="21"/>
      <c r="P188" s="21"/>
      <c r="Q188" s="2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row>
    <row r="189" spans="4:41" ht="15.75" customHeight="1" x14ac:dyDescent="0.2">
      <c r="D189" s="21"/>
      <c r="F189" s="22"/>
      <c r="G189" s="21"/>
      <c r="H189" s="21"/>
      <c r="I189" s="21"/>
      <c r="J189" s="21"/>
      <c r="N189" s="21"/>
      <c r="O189" s="21"/>
      <c r="P189" s="21"/>
      <c r="Q189" s="2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row>
    <row r="190" spans="4:41" ht="15.75" customHeight="1" x14ac:dyDescent="0.2">
      <c r="D190" s="21"/>
      <c r="F190" s="22"/>
      <c r="G190" s="21"/>
      <c r="H190" s="21"/>
      <c r="I190" s="21"/>
      <c r="J190" s="21"/>
      <c r="N190" s="21"/>
      <c r="O190" s="21"/>
      <c r="P190" s="21"/>
      <c r="Q190" s="2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row>
    <row r="191" spans="4:41" ht="15.75" customHeight="1" x14ac:dyDescent="0.2">
      <c r="D191" s="21"/>
      <c r="F191" s="22"/>
      <c r="G191" s="21"/>
      <c r="H191" s="21"/>
      <c r="I191" s="21"/>
      <c r="J191" s="21"/>
      <c r="N191" s="21"/>
      <c r="O191" s="21"/>
      <c r="P191" s="21"/>
      <c r="Q191" s="2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row>
    <row r="192" spans="4:41" ht="15.75" customHeight="1" x14ac:dyDescent="0.2">
      <c r="D192" s="21"/>
      <c r="F192" s="22"/>
      <c r="G192" s="21"/>
      <c r="H192" s="21"/>
      <c r="I192" s="21"/>
      <c r="J192" s="21"/>
      <c r="N192" s="21"/>
      <c r="O192" s="21"/>
      <c r="P192" s="21"/>
      <c r="Q192" s="2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row>
    <row r="193" spans="4:41" ht="15.75" customHeight="1" x14ac:dyDescent="0.2">
      <c r="D193" s="21"/>
      <c r="F193" s="22"/>
      <c r="G193" s="21"/>
      <c r="H193" s="21"/>
      <c r="I193" s="21"/>
      <c r="J193" s="21"/>
      <c r="N193" s="21"/>
      <c r="O193" s="21"/>
      <c r="P193" s="21"/>
      <c r="Q193" s="2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row>
    <row r="194" spans="4:41" ht="15.75" customHeight="1" x14ac:dyDescent="0.2">
      <c r="D194" s="21"/>
      <c r="F194" s="22"/>
      <c r="G194" s="21"/>
      <c r="H194" s="21"/>
      <c r="I194" s="21"/>
      <c r="J194" s="21"/>
      <c r="N194" s="21"/>
      <c r="O194" s="21"/>
      <c r="P194" s="21"/>
      <c r="Q194" s="2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row>
    <row r="195" spans="4:41" ht="15.75" customHeight="1" x14ac:dyDescent="0.2">
      <c r="D195" s="21"/>
      <c r="F195" s="22"/>
      <c r="G195" s="21"/>
      <c r="H195" s="21"/>
      <c r="I195" s="21"/>
      <c r="J195" s="21"/>
      <c r="N195" s="21"/>
      <c r="O195" s="21"/>
      <c r="P195" s="21"/>
      <c r="Q195" s="2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row>
    <row r="196" spans="4:41" ht="15.75" customHeight="1" x14ac:dyDescent="0.2">
      <c r="D196" s="21"/>
      <c r="F196" s="22"/>
      <c r="G196" s="21"/>
      <c r="H196" s="21"/>
      <c r="I196" s="21"/>
      <c r="J196" s="21"/>
      <c r="N196" s="21"/>
      <c r="O196" s="21"/>
      <c r="P196" s="21"/>
      <c r="Q196" s="2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row>
    <row r="197" spans="4:41" ht="15.75" customHeight="1" x14ac:dyDescent="0.2">
      <c r="D197" s="21"/>
      <c r="F197" s="22"/>
      <c r="G197" s="21"/>
      <c r="H197" s="21"/>
      <c r="I197" s="21"/>
      <c r="J197" s="21"/>
      <c r="N197" s="21"/>
      <c r="O197" s="21"/>
      <c r="P197" s="21"/>
      <c r="Q197" s="2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row>
    <row r="198" spans="4:41" ht="15.75" customHeight="1" x14ac:dyDescent="0.2">
      <c r="D198" s="21"/>
      <c r="F198" s="22"/>
      <c r="G198" s="21"/>
      <c r="H198" s="21"/>
      <c r="I198" s="21"/>
      <c r="J198" s="21"/>
      <c r="N198" s="21"/>
      <c r="O198" s="21"/>
      <c r="P198" s="21"/>
      <c r="Q198" s="2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row>
    <row r="199" spans="4:41" ht="15.75" customHeight="1" x14ac:dyDescent="0.2">
      <c r="D199" s="21"/>
      <c r="F199" s="22"/>
      <c r="G199" s="21"/>
      <c r="H199" s="21"/>
      <c r="I199" s="21"/>
      <c r="J199" s="21"/>
      <c r="N199" s="21"/>
      <c r="O199" s="21"/>
      <c r="P199" s="21"/>
      <c r="Q199" s="2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row>
    <row r="200" spans="4:41" ht="15.75" customHeight="1" x14ac:dyDescent="0.2">
      <c r="D200" s="21"/>
      <c r="F200" s="22"/>
      <c r="G200" s="21"/>
      <c r="H200" s="21"/>
      <c r="I200" s="21"/>
      <c r="J200" s="21"/>
      <c r="N200" s="21"/>
      <c r="O200" s="21"/>
      <c r="P200" s="21"/>
      <c r="Q200" s="2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row>
    <row r="201" spans="4:41" ht="15.75" customHeight="1" x14ac:dyDescent="0.2">
      <c r="D201" s="21"/>
      <c r="F201" s="22"/>
      <c r="G201" s="21"/>
      <c r="H201" s="21"/>
      <c r="I201" s="21"/>
      <c r="J201" s="21"/>
      <c r="N201" s="21"/>
      <c r="O201" s="21"/>
      <c r="P201" s="21"/>
      <c r="Q201" s="2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row>
    <row r="202" spans="4:41" ht="15.75" customHeight="1" x14ac:dyDescent="0.2">
      <c r="D202" s="21"/>
      <c r="F202" s="22"/>
      <c r="G202" s="21"/>
      <c r="H202" s="21"/>
      <c r="I202" s="21"/>
      <c r="J202" s="21"/>
      <c r="N202" s="21"/>
      <c r="O202" s="21"/>
      <c r="P202" s="21"/>
      <c r="Q202" s="2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row>
    <row r="203" spans="4:41" ht="15.75" customHeight="1" x14ac:dyDescent="0.2">
      <c r="D203" s="21"/>
      <c r="F203" s="22"/>
      <c r="G203" s="21"/>
      <c r="H203" s="21"/>
      <c r="I203" s="21"/>
      <c r="J203" s="21"/>
      <c r="N203" s="21"/>
      <c r="O203" s="21"/>
      <c r="P203" s="21"/>
      <c r="Q203" s="2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row>
    <row r="204" spans="4:41" ht="15.75" customHeight="1" x14ac:dyDescent="0.2">
      <c r="D204" s="21"/>
      <c r="F204" s="22"/>
      <c r="G204" s="21"/>
      <c r="H204" s="21"/>
      <c r="I204" s="21"/>
      <c r="J204" s="21"/>
      <c r="N204" s="21"/>
      <c r="O204" s="21"/>
      <c r="P204" s="21"/>
      <c r="Q204" s="2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row>
    <row r="205" spans="4:41" ht="15.75" customHeight="1" x14ac:dyDescent="0.2">
      <c r="D205" s="21"/>
      <c r="F205" s="22"/>
      <c r="G205" s="21"/>
      <c r="H205" s="21"/>
      <c r="I205" s="21"/>
      <c r="J205" s="21"/>
      <c r="N205" s="21"/>
      <c r="O205" s="21"/>
      <c r="P205" s="21"/>
      <c r="Q205" s="2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row>
    <row r="206" spans="4:41" ht="15.75" customHeight="1" x14ac:dyDescent="0.2">
      <c r="D206" s="21"/>
      <c r="F206" s="22"/>
      <c r="G206" s="21"/>
      <c r="H206" s="21"/>
      <c r="I206" s="21"/>
      <c r="J206" s="21"/>
      <c r="N206" s="21"/>
      <c r="O206" s="21"/>
      <c r="P206" s="21"/>
      <c r="Q206" s="2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row>
    <row r="207" spans="4:41" ht="15.75" customHeight="1" x14ac:dyDescent="0.2">
      <c r="D207" s="21"/>
      <c r="F207" s="22"/>
      <c r="G207" s="21"/>
      <c r="H207" s="21"/>
      <c r="I207" s="21"/>
      <c r="J207" s="21"/>
      <c r="N207" s="21"/>
      <c r="O207" s="21"/>
      <c r="P207" s="21"/>
      <c r="Q207" s="2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row>
    <row r="208" spans="4:41" ht="15.75" customHeight="1" x14ac:dyDescent="0.2">
      <c r="D208" s="21"/>
      <c r="F208" s="22"/>
      <c r="G208" s="21"/>
      <c r="H208" s="21"/>
      <c r="I208" s="21"/>
      <c r="J208" s="21"/>
      <c r="N208" s="21"/>
      <c r="O208" s="21"/>
      <c r="P208" s="21"/>
      <c r="Q208" s="2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row>
    <row r="209" spans="4:41" ht="15.75" customHeight="1" x14ac:dyDescent="0.2">
      <c r="D209" s="21"/>
      <c r="F209" s="22"/>
      <c r="G209" s="21"/>
      <c r="H209" s="21"/>
      <c r="I209" s="21"/>
      <c r="J209" s="21"/>
      <c r="N209" s="21"/>
      <c r="O209" s="21"/>
      <c r="P209" s="21"/>
      <c r="Q209" s="2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row>
    <row r="210" spans="4:41" ht="15.75" customHeight="1" x14ac:dyDescent="0.2">
      <c r="D210" s="21"/>
      <c r="F210" s="22"/>
      <c r="G210" s="21"/>
      <c r="H210" s="21"/>
      <c r="I210" s="21"/>
      <c r="J210" s="21"/>
      <c r="N210" s="21"/>
      <c r="O210" s="21"/>
      <c r="P210" s="21"/>
      <c r="Q210" s="2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row>
    <row r="211" spans="4:41" ht="15.75" customHeight="1" x14ac:dyDescent="0.2">
      <c r="D211" s="21"/>
      <c r="F211" s="22"/>
      <c r="G211" s="21"/>
      <c r="H211" s="21"/>
      <c r="I211" s="21"/>
      <c r="J211" s="21"/>
      <c r="N211" s="21"/>
      <c r="O211" s="21"/>
      <c r="P211" s="21"/>
      <c r="Q211" s="2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row>
    <row r="212" spans="4:41" ht="15.75" customHeight="1" x14ac:dyDescent="0.2">
      <c r="D212" s="21"/>
      <c r="F212" s="22"/>
      <c r="G212" s="21"/>
      <c r="H212" s="21"/>
      <c r="I212" s="21"/>
      <c r="J212" s="21"/>
      <c r="N212" s="21"/>
      <c r="O212" s="21"/>
      <c r="P212" s="21"/>
      <c r="Q212" s="2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row>
    <row r="213" spans="4:41" ht="15.75" customHeight="1" x14ac:dyDescent="0.2">
      <c r="D213" s="21"/>
      <c r="F213" s="22"/>
      <c r="G213" s="21"/>
      <c r="H213" s="21"/>
      <c r="I213" s="21"/>
      <c r="J213" s="21"/>
      <c r="N213" s="21"/>
      <c r="O213" s="21"/>
      <c r="P213" s="21"/>
      <c r="Q213" s="2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row>
    <row r="214" spans="4:41" ht="15.75" customHeight="1" x14ac:dyDescent="0.2">
      <c r="D214" s="21"/>
      <c r="F214" s="22"/>
      <c r="G214" s="21"/>
      <c r="H214" s="21"/>
      <c r="I214" s="21"/>
      <c r="J214" s="21"/>
      <c r="N214" s="21"/>
      <c r="O214" s="21"/>
      <c r="P214" s="21"/>
      <c r="Q214" s="2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row>
    <row r="215" spans="4:41" ht="15.75" customHeight="1" x14ac:dyDescent="0.2">
      <c r="D215" s="21"/>
      <c r="F215" s="22"/>
      <c r="G215" s="21"/>
      <c r="H215" s="21"/>
      <c r="I215" s="21"/>
      <c r="J215" s="21"/>
      <c r="N215" s="21"/>
      <c r="O215" s="21"/>
      <c r="P215" s="21"/>
      <c r="Q215" s="2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row>
    <row r="216" spans="4:41" ht="15.75" customHeight="1" x14ac:dyDescent="0.2">
      <c r="D216" s="21"/>
      <c r="F216" s="22"/>
      <c r="G216" s="21"/>
      <c r="H216" s="21"/>
      <c r="I216" s="21"/>
      <c r="J216" s="21"/>
      <c r="N216" s="21"/>
      <c r="O216" s="21"/>
      <c r="P216" s="21"/>
      <c r="Q216" s="2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row>
    <row r="217" spans="4:41" ht="15.75" customHeight="1" x14ac:dyDescent="0.2">
      <c r="D217" s="21"/>
      <c r="F217" s="22"/>
      <c r="G217" s="21"/>
      <c r="H217" s="21"/>
      <c r="I217" s="21"/>
      <c r="J217" s="21"/>
      <c r="N217" s="21"/>
      <c r="O217" s="21"/>
      <c r="P217" s="21"/>
      <c r="Q217" s="2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row>
    <row r="218" spans="4:41" ht="15.75" customHeight="1" x14ac:dyDescent="0.2">
      <c r="D218" s="21"/>
      <c r="F218" s="22"/>
      <c r="G218" s="21"/>
      <c r="H218" s="21"/>
      <c r="I218" s="21"/>
      <c r="J218" s="21"/>
      <c r="N218" s="21"/>
      <c r="O218" s="21"/>
      <c r="P218" s="21"/>
      <c r="Q218" s="2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row>
    <row r="219" spans="4:41" ht="15.75" customHeight="1" x14ac:dyDescent="0.2">
      <c r="D219" s="21"/>
      <c r="F219" s="22"/>
      <c r="G219" s="21"/>
      <c r="H219" s="21"/>
      <c r="I219" s="21"/>
      <c r="J219" s="21"/>
      <c r="N219" s="21"/>
      <c r="O219" s="21"/>
      <c r="P219" s="21"/>
      <c r="Q219" s="2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row>
    <row r="220" spans="4:41" ht="15.75" customHeight="1" x14ac:dyDescent="0.2">
      <c r="D220" s="21"/>
      <c r="F220" s="22"/>
      <c r="G220" s="21"/>
      <c r="H220" s="21"/>
      <c r="I220" s="21"/>
      <c r="J220" s="21"/>
      <c r="N220" s="21"/>
      <c r="O220" s="21"/>
      <c r="P220" s="21"/>
      <c r="Q220" s="2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row>
    <row r="221" spans="4:41" ht="15.75" customHeight="1" x14ac:dyDescent="0.2">
      <c r="D221" s="21"/>
      <c r="F221" s="22"/>
      <c r="G221" s="21"/>
      <c r="H221" s="21"/>
      <c r="I221" s="21"/>
      <c r="J221" s="21"/>
      <c r="N221" s="21"/>
      <c r="O221" s="21"/>
      <c r="P221" s="21"/>
      <c r="Q221" s="2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row>
    <row r="222" spans="4:41" ht="15.75" customHeight="1" x14ac:dyDescent="0.2">
      <c r="D222" s="21"/>
      <c r="F222" s="22"/>
      <c r="G222" s="21"/>
      <c r="H222" s="21"/>
      <c r="I222" s="21"/>
      <c r="J222" s="21"/>
      <c r="N222" s="21"/>
      <c r="O222" s="21"/>
      <c r="P222" s="21"/>
      <c r="Q222" s="2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row>
    <row r="223" spans="4:41" ht="15.75" customHeight="1" x14ac:dyDescent="0.2">
      <c r="D223" s="21"/>
      <c r="F223" s="22"/>
      <c r="G223" s="21"/>
      <c r="H223" s="21"/>
      <c r="I223" s="21"/>
      <c r="J223" s="21"/>
      <c r="N223" s="21"/>
      <c r="O223" s="21"/>
      <c r="P223" s="21"/>
      <c r="Q223" s="2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row>
    <row r="224" spans="4:41" ht="15.75" customHeight="1" x14ac:dyDescent="0.2">
      <c r="D224" s="21"/>
      <c r="F224" s="22"/>
      <c r="G224" s="21"/>
      <c r="H224" s="21"/>
      <c r="I224" s="21"/>
      <c r="J224" s="21"/>
      <c r="N224" s="21"/>
      <c r="O224" s="21"/>
      <c r="P224" s="21"/>
      <c r="Q224" s="2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row>
    <row r="225" spans="4:41" ht="15.75" customHeight="1" x14ac:dyDescent="0.2">
      <c r="D225" s="21"/>
      <c r="F225" s="22"/>
      <c r="G225" s="21"/>
      <c r="H225" s="21"/>
      <c r="I225" s="21"/>
      <c r="J225" s="21"/>
      <c r="N225" s="21"/>
      <c r="O225" s="21"/>
      <c r="P225" s="21"/>
      <c r="Q225" s="2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row>
    <row r="226" spans="4:41" ht="15.75" customHeight="1" x14ac:dyDescent="0.2">
      <c r="D226" s="21"/>
      <c r="F226" s="22"/>
      <c r="G226" s="21"/>
      <c r="H226" s="21"/>
      <c r="I226" s="21"/>
      <c r="J226" s="21"/>
      <c r="N226" s="21"/>
      <c r="O226" s="21"/>
      <c r="P226" s="21"/>
      <c r="Q226" s="2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row>
    <row r="227" spans="4:41" ht="15.75" customHeight="1" x14ac:dyDescent="0.2">
      <c r="D227" s="21"/>
      <c r="F227" s="22"/>
      <c r="G227" s="21"/>
      <c r="H227" s="21"/>
      <c r="I227" s="21"/>
      <c r="J227" s="21"/>
      <c r="N227" s="21"/>
      <c r="O227" s="21"/>
      <c r="P227" s="21"/>
      <c r="Q227" s="2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row>
    <row r="228" spans="4:41" ht="15.75" customHeight="1" x14ac:dyDescent="0.2">
      <c r="D228" s="21"/>
      <c r="F228" s="22"/>
      <c r="G228" s="21"/>
      <c r="H228" s="21"/>
      <c r="I228" s="21"/>
      <c r="J228" s="21"/>
      <c r="N228" s="21"/>
      <c r="O228" s="21"/>
      <c r="P228" s="21"/>
      <c r="Q228" s="2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row>
    <row r="229" spans="4:41" ht="15.75" customHeight="1" x14ac:dyDescent="0.2">
      <c r="D229" s="21"/>
      <c r="F229" s="22"/>
      <c r="G229" s="21"/>
      <c r="H229" s="21"/>
      <c r="I229" s="21"/>
      <c r="J229" s="21"/>
      <c r="N229" s="21"/>
      <c r="O229" s="21"/>
      <c r="P229" s="21"/>
      <c r="Q229" s="2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row>
    <row r="230" spans="4:41" ht="15.75" customHeight="1" x14ac:dyDescent="0.2">
      <c r="D230" s="21"/>
      <c r="F230" s="22"/>
      <c r="G230" s="21"/>
      <c r="H230" s="21"/>
      <c r="I230" s="21"/>
      <c r="J230" s="21"/>
      <c r="N230" s="21"/>
      <c r="O230" s="21"/>
      <c r="P230" s="21"/>
      <c r="Q230" s="2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row>
    <row r="231" spans="4:41" ht="15.75" customHeight="1" x14ac:dyDescent="0.2">
      <c r="D231" s="21"/>
      <c r="F231" s="22"/>
      <c r="G231" s="21"/>
      <c r="H231" s="21"/>
      <c r="I231" s="21"/>
      <c r="J231" s="21"/>
      <c r="N231" s="21"/>
      <c r="O231" s="21"/>
      <c r="P231" s="21"/>
      <c r="Q231" s="2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row>
    <row r="232" spans="4:41" ht="15.75" customHeight="1" x14ac:dyDescent="0.2">
      <c r="D232" s="21"/>
      <c r="F232" s="22"/>
      <c r="G232" s="21"/>
      <c r="H232" s="21"/>
      <c r="I232" s="21"/>
      <c r="J232" s="21"/>
      <c r="N232" s="21"/>
      <c r="O232" s="21"/>
      <c r="P232" s="21"/>
      <c r="Q232" s="2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row>
    <row r="233" spans="4:41" ht="15.75" customHeight="1" x14ac:dyDescent="0.2">
      <c r="D233" s="21"/>
      <c r="F233" s="22"/>
      <c r="G233" s="21"/>
      <c r="H233" s="21"/>
      <c r="I233" s="21"/>
      <c r="J233" s="21"/>
      <c r="N233" s="21"/>
      <c r="O233" s="21"/>
      <c r="P233" s="21"/>
      <c r="Q233" s="2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row>
    <row r="234" spans="4:41" ht="15.75" customHeight="1" x14ac:dyDescent="0.2">
      <c r="D234" s="21"/>
      <c r="F234" s="22"/>
      <c r="G234" s="21"/>
      <c r="H234" s="21"/>
      <c r="I234" s="21"/>
      <c r="J234" s="21"/>
      <c r="N234" s="21"/>
      <c r="O234" s="21"/>
      <c r="P234" s="21"/>
      <c r="Q234" s="2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row>
    <row r="235" spans="4:41" ht="15.75" customHeight="1" x14ac:dyDescent="0.2">
      <c r="D235" s="21"/>
      <c r="F235" s="22"/>
      <c r="G235" s="21"/>
      <c r="H235" s="21"/>
      <c r="I235" s="21"/>
      <c r="J235" s="21"/>
      <c r="N235" s="21"/>
      <c r="O235" s="21"/>
      <c r="P235" s="21"/>
      <c r="Q235" s="2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row>
    <row r="236" spans="4:41" ht="15.75" customHeight="1" x14ac:dyDescent="0.2">
      <c r="D236" s="21"/>
      <c r="F236" s="22"/>
      <c r="G236" s="21"/>
      <c r="H236" s="21"/>
      <c r="I236" s="21"/>
      <c r="J236" s="21"/>
      <c r="N236" s="21"/>
      <c r="O236" s="21"/>
      <c r="P236" s="21"/>
      <c r="Q236" s="2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row>
    <row r="237" spans="4:41" ht="15.75" customHeight="1" x14ac:dyDescent="0.2">
      <c r="D237" s="21"/>
      <c r="F237" s="22"/>
      <c r="G237" s="21"/>
      <c r="H237" s="21"/>
      <c r="I237" s="21"/>
      <c r="J237" s="21"/>
      <c r="N237" s="21"/>
      <c r="O237" s="21"/>
      <c r="P237" s="21"/>
      <c r="Q237" s="2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row>
    <row r="238" spans="4:41" ht="15.75" customHeight="1" x14ac:dyDescent="0.2">
      <c r="D238" s="21"/>
      <c r="F238" s="22"/>
      <c r="G238" s="21"/>
      <c r="H238" s="21"/>
      <c r="I238" s="21"/>
      <c r="J238" s="21"/>
      <c r="N238" s="21"/>
      <c r="O238" s="21"/>
      <c r="P238" s="21"/>
      <c r="Q238" s="2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row>
    <row r="239" spans="4:41" ht="15.75" customHeight="1" x14ac:dyDescent="0.2">
      <c r="D239" s="21"/>
      <c r="F239" s="22"/>
      <c r="G239" s="21"/>
      <c r="H239" s="21"/>
      <c r="I239" s="21"/>
      <c r="J239" s="21"/>
      <c r="N239" s="21"/>
      <c r="O239" s="21"/>
      <c r="P239" s="21"/>
      <c r="Q239" s="2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row>
    <row r="240" spans="4:41" ht="15.75" customHeight="1" x14ac:dyDescent="0.2">
      <c r="D240" s="21"/>
      <c r="F240" s="22"/>
      <c r="G240" s="21"/>
      <c r="H240" s="21"/>
      <c r="I240" s="21"/>
      <c r="J240" s="21"/>
      <c r="N240" s="21"/>
      <c r="O240" s="21"/>
      <c r="P240" s="21"/>
      <c r="Q240" s="2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row>
    <row r="241" spans="4:41" ht="15.75" customHeight="1" x14ac:dyDescent="0.2">
      <c r="D241" s="21"/>
      <c r="F241" s="22"/>
      <c r="G241" s="21"/>
      <c r="H241" s="21"/>
      <c r="I241" s="21"/>
      <c r="J241" s="21"/>
      <c r="N241" s="21"/>
      <c r="O241" s="21"/>
      <c r="P241" s="21"/>
      <c r="Q241" s="2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row>
    <row r="242" spans="4:41" ht="15.75" customHeight="1" x14ac:dyDescent="0.2">
      <c r="D242" s="21"/>
      <c r="F242" s="22"/>
      <c r="G242" s="21"/>
      <c r="H242" s="21"/>
      <c r="I242" s="21"/>
      <c r="J242" s="21"/>
      <c r="N242" s="21"/>
      <c r="O242" s="21"/>
      <c r="P242" s="21"/>
      <c r="Q242" s="2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row>
    <row r="243" spans="4:41" ht="15.75" customHeight="1" x14ac:dyDescent="0.2">
      <c r="D243" s="21"/>
      <c r="F243" s="22"/>
      <c r="G243" s="21"/>
      <c r="H243" s="21"/>
      <c r="I243" s="21"/>
      <c r="J243" s="21"/>
      <c r="N243" s="21"/>
      <c r="O243" s="21"/>
      <c r="P243" s="21"/>
      <c r="Q243" s="2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row>
    <row r="244" spans="4:41" ht="15.75" customHeight="1" x14ac:dyDescent="0.2">
      <c r="D244" s="21"/>
      <c r="F244" s="22"/>
      <c r="G244" s="21"/>
      <c r="H244" s="21"/>
      <c r="I244" s="21"/>
      <c r="J244" s="21"/>
      <c r="N244" s="21"/>
      <c r="O244" s="21"/>
      <c r="P244" s="21"/>
      <c r="Q244" s="2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row>
    <row r="245" spans="4:41" ht="15.75" customHeight="1" x14ac:dyDescent="0.2">
      <c r="D245" s="21"/>
      <c r="F245" s="22"/>
      <c r="G245" s="21"/>
      <c r="H245" s="21"/>
      <c r="I245" s="21"/>
      <c r="J245" s="21"/>
      <c r="N245" s="21"/>
      <c r="O245" s="21"/>
      <c r="P245" s="21"/>
      <c r="Q245" s="2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row>
    <row r="246" spans="4:41" ht="15.75" customHeight="1" x14ac:dyDescent="0.2">
      <c r="D246" s="21"/>
      <c r="F246" s="22"/>
      <c r="G246" s="21"/>
      <c r="H246" s="21"/>
      <c r="I246" s="21"/>
      <c r="J246" s="21"/>
      <c r="N246" s="21"/>
      <c r="O246" s="21"/>
      <c r="P246" s="21"/>
      <c r="Q246" s="2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row>
    <row r="247" spans="4:41" ht="15.75" customHeight="1" x14ac:dyDescent="0.2">
      <c r="D247" s="21"/>
      <c r="F247" s="22"/>
      <c r="G247" s="21"/>
      <c r="H247" s="21"/>
      <c r="I247" s="21"/>
      <c r="J247" s="21"/>
      <c r="N247" s="21"/>
      <c r="O247" s="21"/>
      <c r="P247" s="21"/>
      <c r="Q247" s="2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row>
    <row r="248" spans="4:41" ht="15.75" customHeight="1" x14ac:dyDescent="0.2">
      <c r="D248" s="21"/>
      <c r="F248" s="22"/>
      <c r="G248" s="21"/>
      <c r="H248" s="21"/>
      <c r="I248" s="21"/>
      <c r="J248" s="21"/>
      <c r="N248" s="21"/>
      <c r="O248" s="21"/>
      <c r="P248" s="21"/>
      <c r="Q248" s="2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row>
    <row r="249" spans="4:41" ht="15.75" customHeight="1" x14ac:dyDescent="0.2">
      <c r="D249" s="21"/>
      <c r="F249" s="22"/>
      <c r="G249" s="21"/>
      <c r="H249" s="21"/>
      <c r="I249" s="21"/>
      <c r="J249" s="21"/>
      <c r="N249" s="21"/>
      <c r="O249" s="21"/>
      <c r="P249" s="21"/>
      <c r="Q249" s="2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row>
    <row r="250" spans="4:41" ht="15.75" customHeight="1" x14ac:dyDescent="0.2">
      <c r="D250" s="21"/>
      <c r="F250" s="22"/>
      <c r="G250" s="21"/>
      <c r="H250" s="21"/>
      <c r="I250" s="21"/>
      <c r="J250" s="21"/>
      <c r="N250" s="21"/>
      <c r="O250" s="21"/>
      <c r="P250" s="21"/>
      <c r="Q250" s="2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row>
    <row r="251" spans="4:41" ht="15.75" customHeight="1" x14ac:dyDescent="0.2">
      <c r="D251" s="21"/>
      <c r="F251" s="22"/>
      <c r="G251" s="21"/>
      <c r="H251" s="21"/>
      <c r="I251" s="21"/>
      <c r="J251" s="21"/>
      <c r="N251" s="21"/>
      <c r="O251" s="21"/>
      <c r="P251" s="21"/>
      <c r="Q251" s="2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row>
    <row r="252" spans="4:41" ht="15.75" customHeight="1" x14ac:dyDescent="0.2">
      <c r="D252" s="21"/>
      <c r="F252" s="22"/>
      <c r="G252" s="21"/>
      <c r="H252" s="21"/>
      <c r="I252" s="21"/>
      <c r="J252" s="21"/>
      <c r="N252" s="21"/>
      <c r="O252" s="21"/>
      <c r="P252" s="21"/>
      <c r="Q252" s="2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row>
    <row r="253" spans="4:41" ht="15.75" customHeight="1" x14ac:dyDescent="0.2">
      <c r="D253" s="21"/>
      <c r="F253" s="22"/>
      <c r="G253" s="21"/>
      <c r="H253" s="21"/>
      <c r="I253" s="21"/>
      <c r="J253" s="21"/>
      <c r="N253" s="21"/>
      <c r="O253" s="21"/>
      <c r="P253" s="21"/>
      <c r="Q253" s="2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row>
    <row r="254" spans="4:41" ht="15.75" customHeight="1" x14ac:dyDescent="0.2">
      <c r="D254" s="21"/>
      <c r="F254" s="22"/>
      <c r="G254" s="21"/>
      <c r="H254" s="21"/>
      <c r="I254" s="21"/>
      <c r="J254" s="21"/>
      <c r="N254" s="21"/>
      <c r="O254" s="21"/>
      <c r="P254" s="21"/>
      <c r="Q254" s="2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row>
    <row r="255" spans="4:41" ht="15.75" customHeight="1" x14ac:dyDescent="0.2">
      <c r="D255" s="21"/>
      <c r="F255" s="22"/>
      <c r="G255" s="21"/>
      <c r="H255" s="21"/>
      <c r="I255" s="21"/>
      <c r="J255" s="21"/>
      <c r="N255" s="21"/>
      <c r="O255" s="21"/>
      <c r="P255" s="21"/>
      <c r="Q255" s="2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row>
    <row r="256" spans="4:41" ht="15.75" customHeight="1" x14ac:dyDescent="0.2">
      <c r="D256" s="21"/>
      <c r="F256" s="22"/>
      <c r="G256" s="21"/>
      <c r="H256" s="21"/>
      <c r="I256" s="21"/>
      <c r="J256" s="21"/>
      <c r="N256" s="21"/>
      <c r="O256" s="21"/>
      <c r="P256" s="21"/>
      <c r="Q256" s="2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row>
    <row r="257" spans="4:41" ht="15.75" customHeight="1" x14ac:dyDescent="0.2">
      <c r="D257" s="21"/>
      <c r="F257" s="22"/>
      <c r="G257" s="21"/>
      <c r="H257" s="21"/>
      <c r="I257" s="21"/>
      <c r="J257" s="21"/>
      <c r="N257" s="21"/>
      <c r="O257" s="21"/>
      <c r="P257" s="21"/>
      <c r="Q257" s="2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row>
    <row r="258" spans="4:41" ht="15.75" customHeight="1" x14ac:dyDescent="0.2">
      <c r="D258" s="21"/>
      <c r="F258" s="22"/>
      <c r="G258" s="21"/>
      <c r="H258" s="21"/>
      <c r="I258" s="21"/>
      <c r="J258" s="21"/>
      <c r="N258" s="21"/>
      <c r="O258" s="21"/>
      <c r="P258" s="21"/>
      <c r="Q258" s="2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row>
    <row r="259" spans="4:41" ht="15.75" customHeight="1" x14ac:dyDescent="0.2">
      <c r="D259" s="21"/>
      <c r="F259" s="22"/>
      <c r="G259" s="21"/>
      <c r="H259" s="21"/>
      <c r="I259" s="21"/>
      <c r="J259" s="21"/>
      <c r="N259" s="21"/>
      <c r="O259" s="21"/>
      <c r="P259" s="21"/>
      <c r="Q259" s="2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row>
    <row r="260" spans="4:41" ht="15.75" customHeight="1" x14ac:dyDescent="0.2">
      <c r="D260" s="21"/>
      <c r="F260" s="22"/>
      <c r="G260" s="21"/>
      <c r="H260" s="21"/>
      <c r="I260" s="21"/>
      <c r="J260" s="21"/>
      <c r="N260" s="21"/>
      <c r="O260" s="21"/>
      <c r="P260" s="21"/>
      <c r="Q260" s="2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row>
    <row r="261" spans="4:41" ht="15.75" customHeight="1" x14ac:dyDescent="0.2">
      <c r="D261" s="21"/>
      <c r="F261" s="22"/>
      <c r="G261" s="21"/>
      <c r="H261" s="21"/>
      <c r="I261" s="21"/>
      <c r="J261" s="21"/>
      <c r="N261" s="21"/>
      <c r="O261" s="21"/>
      <c r="P261" s="21"/>
      <c r="Q261" s="2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row>
    <row r="262" spans="4:41" ht="15.75" customHeight="1" x14ac:dyDescent="0.2">
      <c r="D262" s="21"/>
      <c r="F262" s="22"/>
      <c r="G262" s="21"/>
      <c r="H262" s="21"/>
      <c r="I262" s="21"/>
      <c r="J262" s="21"/>
      <c r="N262" s="21"/>
      <c r="O262" s="21"/>
      <c r="P262" s="21"/>
      <c r="Q262" s="2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row>
    <row r="263" spans="4:41" ht="15.75" customHeight="1" x14ac:dyDescent="0.2">
      <c r="D263" s="21"/>
      <c r="F263" s="22"/>
      <c r="G263" s="21"/>
      <c r="H263" s="21"/>
      <c r="I263" s="21"/>
      <c r="J263" s="21"/>
      <c r="N263" s="21"/>
      <c r="O263" s="21"/>
      <c r="P263" s="21"/>
      <c r="Q263" s="2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row>
    <row r="264" spans="4:41" ht="15.75" customHeight="1" x14ac:dyDescent="0.2">
      <c r="D264" s="21"/>
      <c r="F264" s="22"/>
      <c r="G264" s="21"/>
      <c r="H264" s="21"/>
      <c r="I264" s="21"/>
      <c r="J264" s="21"/>
      <c r="N264" s="21"/>
      <c r="O264" s="21"/>
      <c r="P264" s="21"/>
      <c r="Q264" s="2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row>
    <row r="265" spans="4:41" ht="15.75" customHeight="1" x14ac:dyDescent="0.2">
      <c r="D265" s="21"/>
      <c r="F265" s="22"/>
      <c r="G265" s="21"/>
      <c r="H265" s="21"/>
      <c r="I265" s="21"/>
      <c r="J265" s="21"/>
      <c r="N265" s="21"/>
      <c r="O265" s="21"/>
      <c r="P265" s="21"/>
      <c r="Q265" s="2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row>
    <row r="266" spans="4:41" ht="15.75" customHeight="1" x14ac:dyDescent="0.2">
      <c r="D266" s="21"/>
      <c r="F266" s="22"/>
      <c r="G266" s="21"/>
      <c r="H266" s="21"/>
      <c r="I266" s="21"/>
      <c r="J266" s="21"/>
      <c r="N266" s="21"/>
      <c r="O266" s="21"/>
      <c r="P266" s="21"/>
      <c r="Q266" s="2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row>
    <row r="267" spans="4:41" ht="15.75" customHeight="1" x14ac:dyDescent="0.2">
      <c r="D267" s="21"/>
      <c r="F267" s="22"/>
      <c r="G267" s="21"/>
      <c r="H267" s="21"/>
      <c r="I267" s="21"/>
      <c r="J267" s="21"/>
      <c r="N267" s="21"/>
      <c r="O267" s="21"/>
      <c r="P267" s="21"/>
      <c r="Q267" s="2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row>
    <row r="268" spans="4:41" ht="15.75" customHeight="1" x14ac:dyDescent="0.2">
      <c r="D268" s="21"/>
      <c r="F268" s="22"/>
      <c r="G268" s="21"/>
      <c r="H268" s="21"/>
      <c r="I268" s="21"/>
      <c r="J268" s="21"/>
      <c r="N268" s="21"/>
      <c r="O268" s="21"/>
      <c r="P268" s="21"/>
      <c r="Q268" s="2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row>
    <row r="269" spans="4:41" ht="15.75" customHeight="1" x14ac:dyDescent="0.2">
      <c r="D269" s="21"/>
      <c r="F269" s="22"/>
      <c r="G269" s="21"/>
      <c r="H269" s="21"/>
      <c r="I269" s="21"/>
      <c r="J269" s="21"/>
      <c r="N269" s="21"/>
      <c r="O269" s="21"/>
      <c r="P269" s="21"/>
      <c r="Q269" s="2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row>
    <row r="270" spans="4:41" ht="15.75" customHeight="1" x14ac:dyDescent="0.2">
      <c r="D270" s="21"/>
      <c r="F270" s="22"/>
      <c r="G270" s="21"/>
      <c r="H270" s="21"/>
      <c r="I270" s="21"/>
      <c r="J270" s="21"/>
      <c r="N270" s="21"/>
      <c r="O270" s="21"/>
      <c r="P270" s="21"/>
      <c r="Q270" s="2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row>
    <row r="271" spans="4:41" ht="15.75" customHeight="1" x14ac:dyDescent="0.2">
      <c r="D271" s="21"/>
      <c r="F271" s="22"/>
      <c r="G271" s="21"/>
      <c r="H271" s="21"/>
      <c r="I271" s="21"/>
      <c r="J271" s="21"/>
      <c r="N271" s="21"/>
      <c r="O271" s="21"/>
      <c r="P271" s="21"/>
      <c r="Q271" s="2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row>
    <row r="272" spans="4:41" ht="15.75" customHeight="1" x14ac:dyDescent="0.2">
      <c r="D272" s="21"/>
      <c r="F272" s="22"/>
      <c r="G272" s="21"/>
      <c r="H272" s="21"/>
      <c r="I272" s="21"/>
      <c r="J272" s="21"/>
      <c r="N272" s="21"/>
      <c r="O272" s="21"/>
      <c r="P272" s="21"/>
      <c r="Q272" s="2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row>
    <row r="273" spans="4:41" ht="15.75" customHeight="1" x14ac:dyDescent="0.2">
      <c r="D273" s="21"/>
      <c r="F273" s="22"/>
      <c r="G273" s="21"/>
      <c r="H273" s="21"/>
      <c r="I273" s="21"/>
      <c r="J273" s="21"/>
      <c r="N273" s="21"/>
      <c r="O273" s="21"/>
      <c r="P273" s="21"/>
      <c r="Q273" s="2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row>
    <row r="274" spans="4:41" ht="15.75" customHeight="1" x14ac:dyDescent="0.2">
      <c r="D274" s="21"/>
      <c r="F274" s="22"/>
      <c r="G274" s="21"/>
      <c r="H274" s="21"/>
      <c r="I274" s="21"/>
      <c r="J274" s="21"/>
      <c r="N274" s="21"/>
      <c r="O274" s="21"/>
      <c r="P274" s="21"/>
      <c r="Q274" s="2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row>
    <row r="275" spans="4:41" ht="15.75" customHeight="1" x14ac:dyDescent="0.2">
      <c r="D275" s="21"/>
      <c r="F275" s="22"/>
      <c r="G275" s="21"/>
      <c r="H275" s="21"/>
      <c r="I275" s="21"/>
      <c r="J275" s="21"/>
      <c r="N275" s="21"/>
      <c r="O275" s="21"/>
      <c r="P275" s="21"/>
      <c r="Q275" s="2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row>
    <row r="276" spans="4:41" ht="15.75" customHeight="1" x14ac:dyDescent="0.2">
      <c r="D276" s="21"/>
      <c r="F276" s="22"/>
      <c r="G276" s="21"/>
      <c r="H276" s="21"/>
      <c r="I276" s="21"/>
      <c r="J276" s="21"/>
      <c r="N276" s="21"/>
      <c r="O276" s="21"/>
      <c r="P276" s="21"/>
      <c r="Q276" s="2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row>
    <row r="277" spans="4:41" ht="15.75" customHeight="1" x14ac:dyDescent="0.2">
      <c r="D277" s="21"/>
      <c r="F277" s="22"/>
      <c r="G277" s="21"/>
      <c r="H277" s="21"/>
      <c r="I277" s="21"/>
      <c r="J277" s="21"/>
      <c r="N277" s="21"/>
      <c r="O277" s="21"/>
      <c r="P277" s="21"/>
      <c r="Q277" s="2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row>
    <row r="278" spans="4:41" ht="15.75" customHeight="1" x14ac:dyDescent="0.2">
      <c r="D278" s="21"/>
      <c r="F278" s="22"/>
      <c r="G278" s="21"/>
      <c r="H278" s="21"/>
      <c r="I278" s="21"/>
      <c r="J278" s="21"/>
      <c r="N278" s="21"/>
      <c r="O278" s="21"/>
      <c r="P278" s="21"/>
      <c r="Q278" s="2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row>
    <row r="279" spans="4:41" ht="15.75" customHeight="1" x14ac:dyDescent="0.2">
      <c r="D279" s="21"/>
      <c r="F279" s="22"/>
      <c r="G279" s="21"/>
      <c r="H279" s="21"/>
      <c r="I279" s="21"/>
      <c r="J279" s="21"/>
      <c r="N279" s="21"/>
      <c r="O279" s="21"/>
      <c r="P279" s="21"/>
      <c r="Q279" s="2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row>
    <row r="280" spans="4:41" ht="15.75" customHeight="1" x14ac:dyDescent="0.2">
      <c r="D280" s="21"/>
      <c r="F280" s="22"/>
      <c r="G280" s="21"/>
      <c r="H280" s="21"/>
      <c r="I280" s="21"/>
      <c r="J280" s="21"/>
      <c r="N280" s="21"/>
      <c r="O280" s="21"/>
      <c r="P280" s="21"/>
      <c r="Q280" s="2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row>
    <row r="281" spans="4:41" ht="15.75" customHeight="1" x14ac:dyDescent="0.2">
      <c r="D281" s="21"/>
      <c r="F281" s="22"/>
      <c r="G281" s="21"/>
      <c r="H281" s="21"/>
      <c r="I281" s="21"/>
      <c r="J281" s="21"/>
      <c r="N281" s="21"/>
      <c r="O281" s="21"/>
      <c r="P281" s="21"/>
      <c r="Q281" s="2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row>
    <row r="282" spans="4:41" ht="15.75" customHeight="1" x14ac:dyDescent="0.2">
      <c r="D282" s="21"/>
      <c r="F282" s="22"/>
      <c r="G282" s="21"/>
      <c r="H282" s="21"/>
      <c r="I282" s="21"/>
      <c r="J282" s="21"/>
      <c r="N282" s="21"/>
      <c r="O282" s="21"/>
      <c r="P282" s="21"/>
      <c r="Q282" s="2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row>
    <row r="283" spans="4:41" ht="15.75" customHeight="1" x14ac:dyDescent="0.2">
      <c r="D283" s="21"/>
      <c r="F283" s="22"/>
      <c r="G283" s="21"/>
      <c r="H283" s="21"/>
      <c r="I283" s="21"/>
      <c r="J283" s="21"/>
      <c r="N283" s="21"/>
      <c r="O283" s="21"/>
      <c r="P283" s="21"/>
      <c r="Q283" s="2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row>
    <row r="284" spans="4:41" ht="15.75" customHeight="1" x14ac:dyDescent="0.2">
      <c r="D284" s="21"/>
      <c r="F284" s="22"/>
      <c r="G284" s="21"/>
      <c r="H284" s="21"/>
      <c r="I284" s="21"/>
      <c r="J284" s="21"/>
      <c r="N284" s="21"/>
      <c r="O284" s="21"/>
      <c r="P284" s="21"/>
      <c r="Q284" s="2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row>
    <row r="285" spans="4:41" ht="15.75" customHeight="1" x14ac:dyDescent="0.2">
      <c r="D285" s="21"/>
      <c r="F285" s="22"/>
      <c r="G285" s="21"/>
      <c r="H285" s="21"/>
      <c r="I285" s="21"/>
      <c r="J285" s="21"/>
      <c r="N285" s="21"/>
      <c r="O285" s="21"/>
      <c r="P285" s="21"/>
      <c r="Q285" s="2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row>
    <row r="286" spans="4:41" ht="15.75" customHeight="1" x14ac:dyDescent="0.2">
      <c r="D286" s="21"/>
      <c r="F286" s="22"/>
      <c r="G286" s="21"/>
      <c r="H286" s="21"/>
      <c r="I286" s="21"/>
      <c r="J286" s="21"/>
      <c r="N286" s="21"/>
      <c r="O286" s="21"/>
      <c r="P286" s="21"/>
      <c r="Q286" s="2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row>
    <row r="287" spans="4:41" ht="15.75" customHeight="1" x14ac:dyDescent="0.2">
      <c r="D287" s="21"/>
      <c r="F287" s="22"/>
      <c r="G287" s="21"/>
      <c r="H287" s="21"/>
      <c r="I287" s="21"/>
      <c r="J287" s="21"/>
      <c r="N287" s="21"/>
      <c r="O287" s="21"/>
      <c r="P287" s="21"/>
      <c r="Q287" s="2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row>
    <row r="288" spans="4:41" ht="15.75" customHeight="1" x14ac:dyDescent="0.2">
      <c r="D288" s="21"/>
      <c r="F288" s="22"/>
      <c r="G288" s="21"/>
      <c r="H288" s="21"/>
      <c r="I288" s="21"/>
      <c r="J288" s="21"/>
      <c r="N288" s="21"/>
      <c r="O288" s="21"/>
      <c r="P288" s="21"/>
      <c r="Q288" s="2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row>
    <row r="289" spans="4:41" ht="15.75" customHeight="1" x14ac:dyDescent="0.2">
      <c r="D289" s="21"/>
      <c r="F289" s="22"/>
      <c r="G289" s="21"/>
      <c r="H289" s="21"/>
      <c r="I289" s="21"/>
      <c r="J289" s="21"/>
      <c r="N289" s="21"/>
      <c r="O289" s="21"/>
      <c r="P289" s="21"/>
      <c r="Q289" s="2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row>
    <row r="290" spans="4:41" ht="15.75" customHeight="1" x14ac:dyDescent="0.2">
      <c r="D290" s="21"/>
      <c r="F290" s="22"/>
      <c r="G290" s="21"/>
      <c r="H290" s="21"/>
      <c r="I290" s="21"/>
      <c r="J290" s="21"/>
      <c r="N290" s="21"/>
      <c r="O290" s="21"/>
      <c r="P290" s="21"/>
      <c r="Q290" s="2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row>
    <row r="291" spans="4:41" ht="15.75" customHeight="1" x14ac:dyDescent="0.2">
      <c r="D291" s="21"/>
      <c r="F291" s="22"/>
      <c r="G291" s="21"/>
      <c r="H291" s="21"/>
      <c r="I291" s="21"/>
      <c r="J291" s="21"/>
      <c r="N291" s="21"/>
      <c r="O291" s="21"/>
      <c r="P291" s="21"/>
      <c r="Q291" s="2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row>
    <row r="292" spans="4:41" ht="15.75" customHeight="1" x14ac:dyDescent="0.2">
      <c r="D292" s="21"/>
      <c r="F292" s="22"/>
      <c r="G292" s="21"/>
      <c r="H292" s="21"/>
      <c r="I292" s="21"/>
      <c r="J292" s="21"/>
      <c r="N292" s="21"/>
      <c r="O292" s="21"/>
      <c r="P292" s="21"/>
      <c r="Q292" s="2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row>
    <row r="293" spans="4:41" ht="15.75" customHeight="1" x14ac:dyDescent="0.2">
      <c r="D293" s="21"/>
      <c r="F293" s="22"/>
      <c r="G293" s="21"/>
      <c r="H293" s="21"/>
      <c r="I293" s="21"/>
      <c r="J293" s="21"/>
      <c r="N293" s="21"/>
      <c r="O293" s="21"/>
      <c r="P293" s="21"/>
      <c r="Q293" s="2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row>
    <row r="294" spans="4:41" ht="15.75" customHeight="1" x14ac:dyDescent="0.2">
      <c r="D294" s="21"/>
      <c r="F294" s="22"/>
      <c r="G294" s="21"/>
      <c r="H294" s="21"/>
      <c r="I294" s="21"/>
      <c r="J294" s="21"/>
      <c r="N294" s="21"/>
      <c r="O294" s="21"/>
      <c r="P294" s="21"/>
      <c r="Q294" s="2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row>
    <row r="295" spans="4:41" ht="15.75" customHeight="1" x14ac:dyDescent="0.2">
      <c r="D295" s="21"/>
      <c r="F295" s="22"/>
      <c r="G295" s="21"/>
      <c r="H295" s="21"/>
      <c r="I295" s="21"/>
      <c r="J295" s="21"/>
      <c r="N295" s="21"/>
      <c r="O295" s="21"/>
      <c r="P295" s="21"/>
      <c r="Q295" s="2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row>
    <row r="296" spans="4:41" ht="15.75" customHeight="1" x14ac:dyDescent="0.2">
      <c r="D296" s="21"/>
      <c r="F296" s="22"/>
      <c r="G296" s="21"/>
      <c r="H296" s="21"/>
      <c r="I296" s="21"/>
      <c r="J296" s="21"/>
      <c r="N296" s="21"/>
      <c r="O296" s="21"/>
      <c r="P296" s="21"/>
      <c r="Q296" s="2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row>
    <row r="297" spans="4:41" ht="15.75" customHeight="1" x14ac:dyDescent="0.2">
      <c r="D297" s="21"/>
      <c r="F297" s="22"/>
      <c r="G297" s="21"/>
      <c r="H297" s="21"/>
      <c r="I297" s="21"/>
      <c r="J297" s="21"/>
      <c r="N297" s="21"/>
      <c r="O297" s="21"/>
      <c r="P297" s="21"/>
      <c r="Q297" s="2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row>
    <row r="298" spans="4:41" ht="15.75" customHeight="1" x14ac:dyDescent="0.2">
      <c r="D298" s="21"/>
      <c r="F298" s="22"/>
      <c r="G298" s="21"/>
      <c r="H298" s="21"/>
      <c r="I298" s="21"/>
      <c r="J298" s="21"/>
      <c r="N298" s="21"/>
      <c r="O298" s="21"/>
      <c r="P298" s="21"/>
      <c r="Q298" s="2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row>
    <row r="299" spans="4:41" ht="15.75" customHeight="1" x14ac:dyDescent="0.2">
      <c r="D299" s="21"/>
      <c r="F299" s="22"/>
      <c r="G299" s="21"/>
      <c r="H299" s="21"/>
      <c r="I299" s="21"/>
      <c r="J299" s="21"/>
      <c r="N299" s="21"/>
      <c r="O299" s="21"/>
      <c r="P299" s="21"/>
      <c r="Q299" s="2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row>
    <row r="300" spans="4:41" ht="15.75" customHeight="1" x14ac:dyDescent="0.2">
      <c r="D300" s="21"/>
      <c r="F300" s="22"/>
      <c r="G300" s="21"/>
      <c r="H300" s="21"/>
      <c r="I300" s="21"/>
      <c r="J300" s="21"/>
      <c r="N300" s="21"/>
      <c r="O300" s="21"/>
      <c r="P300" s="21"/>
      <c r="Q300" s="2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row>
    <row r="301" spans="4:41" ht="15.75" customHeight="1" x14ac:dyDescent="0.2">
      <c r="D301" s="21"/>
      <c r="F301" s="22"/>
      <c r="G301" s="21"/>
      <c r="H301" s="21"/>
      <c r="I301" s="21"/>
      <c r="J301" s="21"/>
      <c r="N301" s="21"/>
      <c r="O301" s="21"/>
      <c r="P301" s="21"/>
      <c r="Q301" s="2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row>
    <row r="302" spans="4:41" ht="15.75" customHeight="1" x14ac:dyDescent="0.2">
      <c r="D302" s="21"/>
      <c r="F302" s="22"/>
      <c r="G302" s="21"/>
      <c r="H302" s="21"/>
      <c r="I302" s="21"/>
      <c r="J302" s="21"/>
      <c r="N302" s="21"/>
      <c r="O302" s="21"/>
      <c r="P302" s="21"/>
      <c r="Q302" s="2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row>
    <row r="303" spans="4:41" ht="15.75" customHeight="1" x14ac:dyDescent="0.2">
      <c r="D303" s="21"/>
      <c r="F303" s="22"/>
      <c r="G303" s="21"/>
      <c r="H303" s="21"/>
      <c r="I303" s="21"/>
      <c r="J303" s="21"/>
      <c r="N303" s="21"/>
      <c r="O303" s="21"/>
      <c r="P303" s="21"/>
      <c r="Q303" s="2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row>
    <row r="304" spans="4:41" ht="15.75" customHeight="1" x14ac:dyDescent="0.2">
      <c r="D304" s="21"/>
      <c r="F304" s="22"/>
      <c r="G304" s="21"/>
      <c r="H304" s="21"/>
      <c r="I304" s="21"/>
      <c r="J304" s="21"/>
      <c r="N304" s="21"/>
      <c r="O304" s="21"/>
      <c r="P304" s="21"/>
      <c r="Q304" s="2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row>
    <row r="305" spans="4:41" ht="15.75" customHeight="1" x14ac:dyDescent="0.2">
      <c r="D305" s="21"/>
      <c r="F305" s="22"/>
      <c r="G305" s="21"/>
      <c r="H305" s="21"/>
      <c r="I305" s="21"/>
      <c r="J305" s="21"/>
      <c r="N305" s="21"/>
      <c r="O305" s="21"/>
      <c r="P305" s="21"/>
      <c r="Q305" s="2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row>
    <row r="306" spans="4:41" ht="15.75" customHeight="1" x14ac:dyDescent="0.2">
      <c r="D306" s="21"/>
      <c r="F306" s="22"/>
      <c r="G306" s="21"/>
      <c r="H306" s="21"/>
      <c r="I306" s="21"/>
      <c r="J306" s="21"/>
      <c r="N306" s="21"/>
      <c r="O306" s="21"/>
      <c r="P306" s="21"/>
      <c r="Q306" s="2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row>
    <row r="307" spans="4:41" ht="15.75" customHeight="1" x14ac:dyDescent="0.2">
      <c r="D307" s="21"/>
      <c r="F307" s="22"/>
      <c r="G307" s="21"/>
      <c r="H307" s="21"/>
      <c r="I307" s="21"/>
      <c r="J307" s="21"/>
      <c r="N307" s="21"/>
      <c r="O307" s="21"/>
      <c r="P307" s="21"/>
      <c r="Q307" s="2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row>
    <row r="308" spans="4:41" ht="15.75" customHeight="1" x14ac:dyDescent="0.2">
      <c r="D308" s="21"/>
      <c r="F308" s="22"/>
      <c r="G308" s="21"/>
      <c r="H308" s="21"/>
      <c r="I308" s="21"/>
      <c r="J308" s="21"/>
      <c r="N308" s="21"/>
      <c r="O308" s="21"/>
      <c r="P308" s="21"/>
      <c r="Q308" s="2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row>
    <row r="309" spans="4:41" ht="15.75" customHeight="1" x14ac:dyDescent="0.2">
      <c r="D309" s="21"/>
      <c r="F309" s="22"/>
      <c r="G309" s="21"/>
      <c r="H309" s="21"/>
      <c r="I309" s="21"/>
      <c r="J309" s="21"/>
      <c r="N309" s="21"/>
      <c r="O309" s="21"/>
      <c r="P309" s="21"/>
      <c r="Q309" s="2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row>
    <row r="310" spans="4:41" ht="15.75" customHeight="1" x14ac:dyDescent="0.2">
      <c r="D310" s="21"/>
      <c r="F310" s="22"/>
      <c r="G310" s="21"/>
      <c r="H310" s="21"/>
      <c r="I310" s="21"/>
      <c r="J310" s="21"/>
      <c r="N310" s="21"/>
      <c r="O310" s="21"/>
      <c r="P310" s="21"/>
      <c r="Q310" s="2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row>
    <row r="311" spans="4:41" ht="15.75" customHeight="1" x14ac:dyDescent="0.2">
      <c r="D311" s="21"/>
      <c r="F311" s="22"/>
      <c r="G311" s="21"/>
      <c r="H311" s="21"/>
      <c r="I311" s="21"/>
      <c r="J311" s="21"/>
      <c r="N311" s="21"/>
      <c r="O311" s="21"/>
      <c r="P311" s="21"/>
      <c r="Q311" s="2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row>
    <row r="312" spans="4:41" ht="15.75" customHeight="1" x14ac:dyDescent="0.2">
      <c r="D312" s="21"/>
      <c r="F312" s="22"/>
      <c r="G312" s="21"/>
      <c r="H312" s="21"/>
      <c r="I312" s="21"/>
      <c r="J312" s="21"/>
      <c r="N312" s="21"/>
      <c r="O312" s="21"/>
      <c r="P312" s="21"/>
      <c r="Q312" s="2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row>
    <row r="313" spans="4:41" ht="15.75" customHeight="1" x14ac:dyDescent="0.2">
      <c r="D313" s="21"/>
      <c r="F313" s="22"/>
      <c r="G313" s="21"/>
      <c r="H313" s="21"/>
      <c r="I313" s="21"/>
      <c r="J313" s="21"/>
      <c r="N313" s="21"/>
      <c r="O313" s="21"/>
      <c r="P313" s="21"/>
      <c r="Q313" s="2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row>
    <row r="314" spans="4:41" ht="15.75" customHeight="1" x14ac:dyDescent="0.2">
      <c r="D314" s="21"/>
      <c r="F314" s="22"/>
      <c r="G314" s="21"/>
      <c r="H314" s="21"/>
      <c r="I314" s="21"/>
      <c r="J314" s="21"/>
      <c r="N314" s="21"/>
      <c r="O314" s="21"/>
      <c r="P314" s="21"/>
      <c r="Q314" s="2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row>
    <row r="315" spans="4:41" ht="15.75" customHeight="1" x14ac:dyDescent="0.2">
      <c r="D315" s="21"/>
      <c r="F315" s="22"/>
      <c r="G315" s="21"/>
      <c r="H315" s="21"/>
      <c r="I315" s="21"/>
      <c r="J315" s="21"/>
      <c r="N315" s="21"/>
      <c r="O315" s="21"/>
      <c r="P315" s="21"/>
      <c r="Q315" s="2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row>
    <row r="316" spans="4:41" ht="15.75" customHeight="1" x14ac:dyDescent="0.2">
      <c r="D316" s="21"/>
      <c r="F316" s="22"/>
      <c r="G316" s="21"/>
      <c r="H316" s="21"/>
      <c r="I316" s="21"/>
      <c r="J316" s="21"/>
      <c r="N316" s="21"/>
      <c r="O316" s="21"/>
      <c r="P316" s="21"/>
      <c r="Q316" s="2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row>
    <row r="317" spans="4:41" ht="15.75" customHeight="1" x14ac:dyDescent="0.2">
      <c r="D317" s="21"/>
      <c r="F317" s="22"/>
      <c r="G317" s="21"/>
      <c r="H317" s="21"/>
      <c r="I317" s="21"/>
      <c r="J317" s="21"/>
      <c r="N317" s="21"/>
      <c r="O317" s="21"/>
      <c r="P317" s="21"/>
      <c r="Q317" s="2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row>
    <row r="318" spans="4:41" ht="15.75" customHeight="1" x14ac:dyDescent="0.2">
      <c r="D318" s="21"/>
      <c r="F318" s="22"/>
      <c r="G318" s="21"/>
      <c r="H318" s="21"/>
      <c r="I318" s="21"/>
      <c r="J318" s="21"/>
      <c r="N318" s="21"/>
      <c r="O318" s="21"/>
      <c r="P318" s="21"/>
      <c r="Q318" s="2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row>
    <row r="319" spans="4:41" ht="15.75" customHeight="1" x14ac:dyDescent="0.2">
      <c r="D319" s="21"/>
      <c r="F319" s="22"/>
      <c r="G319" s="21"/>
      <c r="H319" s="21"/>
      <c r="I319" s="21"/>
      <c r="J319" s="21"/>
      <c r="N319" s="21"/>
      <c r="O319" s="21"/>
      <c r="P319" s="21"/>
      <c r="Q319" s="2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row>
    <row r="320" spans="4:41" ht="15.75" customHeight="1" x14ac:dyDescent="0.2">
      <c r="D320" s="21"/>
      <c r="F320" s="22"/>
      <c r="G320" s="21"/>
      <c r="H320" s="21"/>
      <c r="I320" s="21"/>
      <c r="J320" s="21"/>
      <c r="N320" s="21"/>
      <c r="O320" s="21"/>
      <c r="P320" s="21"/>
      <c r="Q320" s="2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row>
    <row r="321" spans="4:41" ht="15.75" customHeight="1" x14ac:dyDescent="0.2">
      <c r="D321" s="21"/>
      <c r="F321" s="22"/>
      <c r="G321" s="21"/>
      <c r="H321" s="21"/>
      <c r="I321" s="21"/>
      <c r="J321" s="21"/>
      <c r="N321" s="21"/>
      <c r="O321" s="21"/>
      <c r="P321" s="21"/>
      <c r="Q321" s="2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row>
    <row r="322" spans="4:41" ht="15.75" customHeight="1" x14ac:dyDescent="0.2">
      <c r="D322" s="21"/>
      <c r="F322" s="22"/>
      <c r="G322" s="21"/>
      <c r="H322" s="21"/>
      <c r="I322" s="21"/>
      <c r="J322" s="21"/>
      <c r="N322" s="21"/>
      <c r="O322" s="21"/>
      <c r="P322" s="21"/>
      <c r="Q322" s="2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row>
    <row r="323" spans="4:41" ht="15.75" customHeight="1" x14ac:dyDescent="0.2">
      <c r="D323" s="21"/>
      <c r="F323" s="22"/>
      <c r="G323" s="21"/>
      <c r="H323" s="21"/>
      <c r="I323" s="21"/>
      <c r="J323" s="21"/>
      <c r="N323" s="21"/>
      <c r="O323" s="21"/>
      <c r="P323" s="21"/>
      <c r="Q323" s="2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row>
    <row r="324" spans="4:41" ht="15.75" customHeight="1" x14ac:dyDescent="0.2">
      <c r="D324" s="21"/>
      <c r="F324" s="22"/>
      <c r="G324" s="21"/>
      <c r="H324" s="21"/>
      <c r="I324" s="21"/>
      <c r="J324" s="21"/>
      <c r="N324" s="21"/>
      <c r="O324" s="21"/>
      <c r="P324" s="21"/>
      <c r="Q324" s="2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row>
    <row r="325" spans="4:41" ht="15.75" customHeight="1" x14ac:dyDescent="0.2">
      <c r="D325" s="21"/>
      <c r="F325" s="22"/>
      <c r="G325" s="21"/>
      <c r="H325" s="21"/>
      <c r="I325" s="21"/>
      <c r="J325" s="21"/>
      <c r="N325" s="21"/>
      <c r="O325" s="21"/>
      <c r="P325" s="21"/>
      <c r="Q325" s="2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row>
    <row r="326" spans="4:41" ht="15.75" customHeight="1" x14ac:dyDescent="0.2">
      <c r="D326" s="21"/>
      <c r="F326" s="22"/>
      <c r="G326" s="21"/>
      <c r="H326" s="21"/>
      <c r="I326" s="21"/>
      <c r="J326" s="21"/>
      <c r="N326" s="21"/>
      <c r="O326" s="21"/>
      <c r="P326" s="21"/>
      <c r="Q326" s="2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row>
    <row r="327" spans="4:41" ht="15.75" customHeight="1" x14ac:dyDescent="0.2">
      <c r="D327" s="21"/>
      <c r="F327" s="22"/>
      <c r="G327" s="21"/>
      <c r="H327" s="21"/>
      <c r="I327" s="21"/>
      <c r="J327" s="21"/>
      <c r="N327" s="21"/>
      <c r="O327" s="21"/>
      <c r="P327" s="21"/>
      <c r="Q327" s="2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row>
    <row r="328" spans="4:41" ht="15.75" customHeight="1" x14ac:dyDescent="0.2">
      <c r="D328" s="21"/>
      <c r="F328" s="22"/>
      <c r="G328" s="21"/>
      <c r="H328" s="21"/>
      <c r="I328" s="21"/>
      <c r="J328" s="21"/>
      <c r="N328" s="21"/>
      <c r="O328" s="21"/>
      <c r="P328" s="21"/>
      <c r="Q328" s="2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row>
    <row r="329" spans="4:41" ht="15.75" customHeight="1" x14ac:dyDescent="0.2">
      <c r="D329" s="21"/>
      <c r="F329" s="22"/>
      <c r="G329" s="21"/>
      <c r="H329" s="21"/>
      <c r="I329" s="21"/>
      <c r="J329" s="21"/>
      <c r="N329" s="21"/>
      <c r="O329" s="21"/>
      <c r="P329" s="21"/>
      <c r="Q329" s="2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row>
    <row r="330" spans="4:41" ht="15.75" customHeight="1" x14ac:dyDescent="0.2">
      <c r="D330" s="21"/>
      <c r="F330" s="22"/>
      <c r="G330" s="21"/>
      <c r="H330" s="21"/>
      <c r="I330" s="21"/>
      <c r="J330" s="21"/>
      <c r="N330" s="21"/>
      <c r="O330" s="21"/>
      <c r="P330" s="21"/>
      <c r="Q330" s="2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row>
    <row r="331" spans="4:41" ht="15.75" customHeight="1" x14ac:dyDescent="0.2">
      <c r="D331" s="21"/>
      <c r="F331" s="22"/>
      <c r="G331" s="21"/>
      <c r="H331" s="21"/>
      <c r="I331" s="21"/>
      <c r="J331" s="21"/>
      <c r="N331" s="21"/>
      <c r="O331" s="21"/>
      <c r="P331" s="21"/>
      <c r="Q331" s="2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row>
    <row r="332" spans="4:41" ht="15.75" customHeight="1" x14ac:dyDescent="0.2">
      <c r="D332" s="21"/>
      <c r="F332" s="22"/>
      <c r="G332" s="21"/>
      <c r="H332" s="21"/>
      <c r="I332" s="21"/>
      <c r="J332" s="21"/>
      <c r="N332" s="21"/>
      <c r="O332" s="21"/>
      <c r="P332" s="21"/>
      <c r="Q332" s="2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row>
    <row r="333" spans="4:41" ht="15.75" customHeight="1" x14ac:dyDescent="0.2">
      <c r="D333" s="21"/>
      <c r="F333" s="22"/>
      <c r="G333" s="21"/>
      <c r="H333" s="21"/>
      <c r="I333" s="21"/>
      <c r="J333" s="21"/>
      <c r="N333" s="21"/>
      <c r="O333" s="21"/>
      <c r="P333" s="21"/>
      <c r="Q333" s="22"/>
      <c r="T333" s="32"/>
      <c r="U333" s="32"/>
    </row>
    <row r="334" spans="4:41" ht="15.75" customHeight="1" x14ac:dyDescent="0.2">
      <c r="D334" s="21"/>
      <c r="F334" s="22"/>
      <c r="G334" s="21"/>
      <c r="H334" s="21"/>
      <c r="I334" s="21"/>
      <c r="J334" s="21"/>
      <c r="N334" s="21"/>
      <c r="O334" s="21"/>
      <c r="P334" s="21"/>
      <c r="Q334" s="22"/>
      <c r="T334" s="32"/>
      <c r="U334" s="32"/>
    </row>
    <row r="335" spans="4:41" ht="15.75" customHeight="1" x14ac:dyDescent="0.2">
      <c r="D335" s="21"/>
      <c r="F335" s="22"/>
      <c r="G335" s="21"/>
      <c r="H335" s="21"/>
      <c r="I335" s="21"/>
      <c r="J335" s="21"/>
      <c r="N335" s="21"/>
      <c r="O335" s="21"/>
      <c r="P335" s="21"/>
      <c r="Q335" s="22"/>
      <c r="T335" s="32"/>
      <c r="U335" s="32"/>
    </row>
    <row r="336" spans="4:41" ht="15.75" customHeight="1" x14ac:dyDescent="0.2">
      <c r="D336" s="21"/>
      <c r="F336" s="22"/>
      <c r="G336" s="21"/>
      <c r="H336" s="21"/>
      <c r="I336" s="21"/>
      <c r="J336" s="21"/>
      <c r="N336" s="21"/>
      <c r="O336" s="21"/>
      <c r="P336" s="21"/>
      <c r="Q336" s="22"/>
      <c r="T336" s="32"/>
      <c r="U336" s="32"/>
    </row>
    <row r="337" spans="4:21" ht="15.75" customHeight="1" x14ac:dyDescent="0.2">
      <c r="D337" s="21"/>
      <c r="F337" s="22"/>
      <c r="G337" s="21"/>
      <c r="H337" s="21"/>
      <c r="I337" s="21"/>
      <c r="J337" s="21"/>
      <c r="N337" s="21"/>
      <c r="O337" s="21"/>
      <c r="P337" s="21"/>
      <c r="Q337" s="22"/>
      <c r="T337" s="32"/>
      <c r="U337" s="32"/>
    </row>
    <row r="338" spans="4:21" ht="15.75" customHeight="1" x14ac:dyDescent="0.2">
      <c r="D338" s="21"/>
      <c r="F338" s="22"/>
      <c r="G338" s="21"/>
      <c r="H338" s="21"/>
      <c r="I338" s="21"/>
      <c r="J338" s="21"/>
      <c r="N338" s="21"/>
      <c r="O338" s="21"/>
      <c r="P338" s="21"/>
      <c r="Q338" s="22"/>
      <c r="T338" s="32"/>
      <c r="U338" s="32"/>
    </row>
    <row r="339" spans="4:21" ht="15.75" customHeight="1" x14ac:dyDescent="0.2">
      <c r="D339" s="21"/>
      <c r="F339" s="22"/>
      <c r="G339" s="21"/>
      <c r="H339" s="21"/>
      <c r="I339" s="21"/>
      <c r="J339" s="21"/>
      <c r="N339" s="21"/>
      <c r="O339" s="21"/>
      <c r="P339" s="21"/>
      <c r="Q339" s="22"/>
      <c r="T339" s="32"/>
      <c r="U339" s="32"/>
    </row>
    <row r="340" spans="4:21" ht="15.75" customHeight="1" x14ac:dyDescent="0.2">
      <c r="D340" s="21"/>
      <c r="F340" s="22"/>
      <c r="G340" s="21"/>
      <c r="H340" s="21"/>
      <c r="I340" s="21"/>
      <c r="J340" s="21"/>
      <c r="N340" s="21"/>
      <c r="O340" s="21"/>
      <c r="P340" s="21"/>
      <c r="Q340" s="22"/>
      <c r="T340" s="32"/>
      <c r="U340" s="32"/>
    </row>
    <row r="341" spans="4:21" ht="15.75" customHeight="1" x14ac:dyDescent="0.2">
      <c r="D341" s="21"/>
      <c r="F341" s="22"/>
      <c r="G341" s="21"/>
      <c r="H341" s="21"/>
      <c r="I341" s="21"/>
      <c r="J341" s="21"/>
      <c r="N341" s="21"/>
      <c r="O341" s="21"/>
      <c r="P341" s="21"/>
      <c r="Q341" s="22"/>
      <c r="T341" s="32"/>
      <c r="U341" s="32"/>
    </row>
    <row r="342" spans="4:21" ht="15.75" customHeight="1" x14ac:dyDescent="0.2">
      <c r="D342" s="21"/>
      <c r="F342" s="22"/>
      <c r="G342" s="21"/>
      <c r="H342" s="21"/>
      <c r="I342" s="21"/>
      <c r="J342" s="21"/>
      <c r="N342" s="21"/>
      <c r="O342" s="21"/>
      <c r="P342" s="21"/>
      <c r="Q342" s="22"/>
      <c r="T342" s="32"/>
      <c r="U342" s="32"/>
    </row>
    <row r="343" spans="4:21" ht="15.75" customHeight="1" x14ac:dyDescent="0.2">
      <c r="D343" s="21"/>
      <c r="F343" s="22"/>
      <c r="G343" s="21"/>
      <c r="H343" s="21"/>
      <c r="I343" s="21"/>
      <c r="J343" s="21"/>
      <c r="N343" s="21"/>
      <c r="O343" s="21"/>
      <c r="P343" s="21"/>
      <c r="Q343" s="22"/>
      <c r="T343" s="32"/>
      <c r="U343" s="32"/>
    </row>
    <row r="344" spans="4:21" ht="15.75" customHeight="1" x14ac:dyDescent="0.2">
      <c r="D344" s="21"/>
      <c r="F344" s="22"/>
      <c r="G344" s="21"/>
      <c r="H344" s="21"/>
      <c r="I344" s="21"/>
      <c r="J344" s="21"/>
      <c r="N344" s="21"/>
      <c r="O344" s="21"/>
      <c r="P344" s="21"/>
      <c r="Q344" s="22"/>
      <c r="T344" s="32"/>
      <c r="U344" s="32"/>
    </row>
    <row r="345" spans="4:21" ht="15.75" customHeight="1" x14ac:dyDescent="0.2">
      <c r="D345" s="21"/>
      <c r="F345" s="22"/>
      <c r="G345" s="21"/>
      <c r="H345" s="21"/>
      <c r="I345" s="21"/>
      <c r="J345" s="21"/>
      <c r="N345" s="21"/>
      <c r="O345" s="21"/>
      <c r="P345" s="21"/>
      <c r="Q345" s="22"/>
      <c r="T345" s="32"/>
      <c r="U345" s="32"/>
    </row>
    <row r="346" spans="4:21" ht="15.75" customHeight="1" x14ac:dyDescent="0.2">
      <c r="D346" s="21"/>
      <c r="F346" s="22"/>
      <c r="G346" s="21"/>
      <c r="H346" s="21"/>
      <c r="I346" s="21"/>
      <c r="J346" s="21"/>
      <c r="N346" s="21"/>
      <c r="O346" s="21"/>
      <c r="P346" s="21"/>
      <c r="Q346" s="22"/>
      <c r="T346" s="32"/>
      <c r="U346" s="32"/>
    </row>
    <row r="347" spans="4:21" ht="15.75" customHeight="1" x14ac:dyDescent="0.2">
      <c r="D347" s="21"/>
      <c r="F347" s="22"/>
      <c r="G347" s="21"/>
      <c r="H347" s="21"/>
      <c r="I347" s="21"/>
      <c r="J347" s="21"/>
      <c r="N347" s="21"/>
      <c r="O347" s="21"/>
      <c r="P347" s="21"/>
      <c r="Q347" s="22"/>
      <c r="T347" s="32"/>
      <c r="U347" s="32"/>
    </row>
    <row r="348" spans="4:21" ht="15.75" customHeight="1" x14ac:dyDescent="0.2">
      <c r="D348" s="21"/>
      <c r="F348" s="22"/>
      <c r="G348" s="21"/>
      <c r="H348" s="21"/>
      <c r="I348" s="21"/>
      <c r="J348" s="21"/>
      <c r="N348" s="21"/>
      <c r="O348" s="21"/>
      <c r="P348" s="21"/>
      <c r="Q348" s="22"/>
      <c r="T348" s="32"/>
      <c r="U348" s="32"/>
    </row>
    <row r="349" spans="4:21" ht="15.75" customHeight="1" x14ac:dyDescent="0.2">
      <c r="D349" s="21"/>
      <c r="F349" s="22"/>
      <c r="G349" s="21"/>
      <c r="H349" s="21"/>
      <c r="I349" s="21"/>
      <c r="J349" s="21"/>
      <c r="N349" s="21"/>
      <c r="O349" s="21"/>
      <c r="P349" s="21"/>
      <c r="Q349" s="22"/>
      <c r="T349" s="32"/>
      <c r="U349" s="32"/>
    </row>
    <row r="350" spans="4:21" ht="15.75" customHeight="1" x14ac:dyDescent="0.2">
      <c r="D350" s="21"/>
      <c r="F350" s="22"/>
      <c r="G350" s="21"/>
      <c r="H350" s="21"/>
      <c r="I350" s="21"/>
      <c r="J350" s="21"/>
      <c r="N350" s="21"/>
      <c r="O350" s="21"/>
      <c r="P350" s="21"/>
      <c r="Q350" s="22"/>
      <c r="T350" s="32"/>
      <c r="U350" s="32"/>
    </row>
    <row r="351" spans="4:21" ht="15.75" customHeight="1" x14ac:dyDescent="0.2">
      <c r="D351" s="21"/>
      <c r="F351" s="22"/>
      <c r="G351" s="21"/>
      <c r="H351" s="21"/>
      <c r="I351" s="21"/>
      <c r="J351" s="21"/>
      <c r="N351" s="21"/>
      <c r="O351" s="21"/>
      <c r="P351" s="21"/>
      <c r="Q351" s="22"/>
      <c r="T351" s="32"/>
      <c r="U351" s="32"/>
    </row>
    <row r="352" spans="4:21" ht="15.75" customHeight="1" x14ac:dyDescent="0.2">
      <c r="D352" s="21"/>
      <c r="F352" s="22"/>
      <c r="G352" s="21"/>
      <c r="H352" s="21"/>
      <c r="I352" s="21"/>
      <c r="J352" s="21"/>
      <c r="N352" s="21"/>
      <c r="O352" s="21"/>
      <c r="P352" s="21"/>
      <c r="Q352" s="22"/>
      <c r="T352" s="32"/>
      <c r="U352" s="32"/>
    </row>
    <row r="353" spans="4:21" ht="15.75" customHeight="1" x14ac:dyDescent="0.2">
      <c r="D353" s="21"/>
      <c r="F353" s="22"/>
      <c r="G353" s="21"/>
      <c r="H353" s="21"/>
      <c r="I353" s="21"/>
      <c r="J353" s="21"/>
      <c r="N353" s="21"/>
      <c r="O353" s="21"/>
      <c r="P353" s="21"/>
      <c r="Q353" s="22"/>
      <c r="T353" s="32"/>
      <c r="U353" s="32"/>
    </row>
    <row r="354" spans="4:21" ht="15.75" customHeight="1" x14ac:dyDescent="0.2">
      <c r="D354" s="21"/>
      <c r="F354" s="22"/>
      <c r="G354" s="21"/>
      <c r="H354" s="21"/>
      <c r="I354" s="21"/>
      <c r="J354" s="21"/>
      <c r="N354" s="21"/>
      <c r="O354" s="21"/>
      <c r="P354" s="21"/>
      <c r="Q354" s="22"/>
      <c r="T354" s="32"/>
      <c r="U354" s="32"/>
    </row>
    <row r="355" spans="4:21" ht="15.75" customHeight="1" x14ac:dyDescent="0.2">
      <c r="D355" s="21"/>
      <c r="F355" s="22"/>
      <c r="G355" s="21"/>
      <c r="H355" s="21"/>
      <c r="I355" s="21"/>
      <c r="J355" s="21"/>
      <c r="N355" s="21"/>
      <c r="O355" s="21"/>
      <c r="P355" s="21"/>
      <c r="Q355" s="22"/>
      <c r="T355" s="32"/>
      <c r="U355" s="32"/>
    </row>
    <row r="356" spans="4:21" ht="15.75" customHeight="1" x14ac:dyDescent="0.2">
      <c r="D356" s="21"/>
      <c r="F356" s="22"/>
      <c r="G356" s="21"/>
      <c r="H356" s="21"/>
      <c r="I356" s="21"/>
      <c r="J356" s="21"/>
      <c r="N356" s="21"/>
      <c r="O356" s="21"/>
      <c r="P356" s="21"/>
      <c r="Q356" s="22"/>
      <c r="T356" s="32"/>
      <c r="U356" s="32"/>
    </row>
    <row r="357" spans="4:21" ht="15.75" customHeight="1" x14ac:dyDescent="0.2">
      <c r="D357" s="21"/>
      <c r="F357" s="22"/>
      <c r="G357" s="21"/>
      <c r="H357" s="21"/>
      <c r="I357" s="21"/>
      <c r="J357" s="21"/>
      <c r="N357" s="21"/>
      <c r="O357" s="21"/>
      <c r="P357" s="21"/>
      <c r="Q357" s="22"/>
      <c r="T357" s="32"/>
      <c r="U357" s="32"/>
    </row>
    <row r="358" spans="4:21" ht="15.75" customHeight="1" x14ac:dyDescent="0.2">
      <c r="D358" s="21"/>
      <c r="F358" s="22"/>
      <c r="G358" s="21"/>
      <c r="H358" s="21"/>
      <c r="I358" s="21"/>
      <c r="J358" s="21"/>
      <c r="N358" s="21"/>
      <c r="O358" s="21"/>
      <c r="P358" s="21"/>
      <c r="Q358" s="22"/>
      <c r="T358" s="32"/>
      <c r="U358" s="32"/>
    </row>
    <row r="359" spans="4:21" ht="15.75" customHeight="1" x14ac:dyDescent="0.2">
      <c r="D359" s="21"/>
      <c r="F359" s="22"/>
      <c r="G359" s="21"/>
      <c r="H359" s="21"/>
      <c r="I359" s="21"/>
      <c r="J359" s="21"/>
      <c r="N359" s="21"/>
      <c r="O359" s="21"/>
      <c r="P359" s="21"/>
      <c r="Q359" s="22"/>
      <c r="T359" s="32"/>
      <c r="U359" s="32"/>
    </row>
    <row r="360" spans="4:21" ht="15.75" customHeight="1" x14ac:dyDescent="0.2">
      <c r="D360" s="21"/>
      <c r="F360" s="22"/>
      <c r="G360" s="21"/>
      <c r="H360" s="21"/>
      <c r="I360" s="21"/>
      <c r="J360" s="21"/>
      <c r="N360" s="21"/>
      <c r="O360" s="21"/>
      <c r="P360" s="21"/>
      <c r="Q360" s="22"/>
      <c r="T360" s="32"/>
      <c r="U360" s="32"/>
    </row>
    <row r="361" spans="4:21" ht="15.75" customHeight="1" x14ac:dyDescent="0.2">
      <c r="D361" s="21"/>
      <c r="F361" s="22"/>
      <c r="G361" s="21"/>
      <c r="H361" s="21"/>
      <c r="I361" s="21"/>
      <c r="J361" s="21"/>
      <c r="N361" s="21"/>
      <c r="O361" s="21"/>
      <c r="P361" s="21"/>
      <c r="Q361" s="22"/>
      <c r="T361" s="32"/>
      <c r="U361" s="32"/>
    </row>
    <row r="362" spans="4:21" ht="15.75" customHeight="1" x14ac:dyDescent="0.2">
      <c r="D362" s="21"/>
      <c r="F362" s="22"/>
      <c r="G362" s="21"/>
      <c r="H362" s="21"/>
      <c r="I362" s="21"/>
      <c r="J362" s="21"/>
      <c r="N362" s="21"/>
      <c r="O362" s="21"/>
      <c r="P362" s="21"/>
      <c r="Q362" s="22"/>
      <c r="T362" s="32"/>
      <c r="U362" s="32"/>
    </row>
    <row r="363" spans="4:21" ht="15.75" customHeight="1" x14ac:dyDescent="0.2">
      <c r="D363" s="21"/>
      <c r="F363" s="22"/>
      <c r="G363" s="21"/>
      <c r="H363" s="21"/>
      <c r="I363" s="21"/>
      <c r="J363" s="21"/>
      <c r="N363" s="21"/>
      <c r="O363" s="21"/>
      <c r="P363" s="21"/>
      <c r="Q363" s="22"/>
      <c r="T363" s="32"/>
      <c r="U363" s="32"/>
    </row>
    <row r="364" spans="4:21" ht="15.75" customHeight="1" x14ac:dyDescent="0.2">
      <c r="D364" s="21"/>
      <c r="F364" s="22"/>
      <c r="G364" s="21"/>
      <c r="H364" s="21"/>
      <c r="I364" s="21"/>
      <c r="J364" s="21"/>
      <c r="N364" s="21"/>
      <c r="O364" s="21"/>
      <c r="P364" s="21"/>
      <c r="Q364" s="22"/>
      <c r="T364" s="32"/>
      <c r="U364" s="32"/>
    </row>
    <row r="365" spans="4:21" ht="15.75" customHeight="1" x14ac:dyDescent="0.2">
      <c r="D365" s="21"/>
      <c r="F365" s="22"/>
      <c r="G365" s="21"/>
      <c r="H365" s="21"/>
      <c r="I365" s="21"/>
      <c r="J365" s="21"/>
      <c r="N365" s="21"/>
      <c r="O365" s="21"/>
      <c r="P365" s="21"/>
      <c r="Q365" s="22"/>
      <c r="T365" s="32"/>
      <c r="U365" s="32"/>
    </row>
    <row r="366" spans="4:21" ht="15.75" customHeight="1" x14ac:dyDescent="0.2">
      <c r="D366" s="21"/>
      <c r="F366" s="22"/>
      <c r="G366" s="21"/>
      <c r="H366" s="21"/>
      <c r="I366" s="21"/>
      <c r="J366" s="21"/>
      <c r="N366" s="21"/>
      <c r="O366" s="21"/>
      <c r="P366" s="21"/>
      <c r="Q366" s="22"/>
      <c r="T366" s="32"/>
      <c r="U366" s="32"/>
    </row>
    <row r="367" spans="4:21" ht="15.75" customHeight="1" x14ac:dyDescent="0.2">
      <c r="D367" s="21"/>
      <c r="F367" s="22"/>
      <c r="G367" s="21"/>
      <c r="H367" s="21"/>
      <c r="I367" s="21"/>
      <c r="J367" s="21"/>
      <c r="N367" s="21"/>
      <c r="O367" s="21"/>
      <c r="P367" s="21"/>
      <c r="Q367" s="22"/>
      <c r="T367" s="32"/>
      <c r="U367" s="32"/>
    </row>
    <row r="368" spans="4:21" ht="15.75" customHeight="1" x14ac:dyDescent="0.2">
      <c r="D368" s="21"/>
      <c r="F368" s="22"/>
      <c r="G368" s="21"/>
      <c r="H368" s="21"/>
      <c r="I368" s="21"/>
      <c r="J368" s="21"/>
      <c r="N368" s="21"/>
      <c r="O368" s="21"/>
      <c r="P368" s="21"/>
      <c r="Q368" s="22"/>
      <c r="T368" s="32"/>
      <c r="U368" s="32"/>
    </row>
    <row r="369" spans="4:21" ht="15.75" customHeight="1" x14ac:dyDescent="0.2">
      <c r="D369" s="21"/>
      <c r="F369" s="22"/>
      <c r="G369" s="21"/>
      <c r="H369" s="21"/>
      <c r="I369" s="21"/>
      <c r="J369" s="21"/>
      <c r="N369" s="21"/>
      <c r="O369" s="21"/>
      <c r="P369" s="21"/>
      <c r="Q369" s="22"/>
      <c r="T369" s="32"/>
      <c r="U369" s="32"/>
    </row>
    <row r="370" spans="4:21" ht="15.75" customHeight="1" x14ac:dyDescent="0.2">
      <c r="D370" s="21"/>
      <c r="F370" s="22"/>
      <c r="G370" s="21"/>
      <c r="H370" s="21"/>
      <c r="I370" s="21"/>
      <c r="J370" s="21"/>
      <c r="N370" s="21"/>
      <c r="O370" s="21"/>
      <c r="P370" s="21"/>
      <c r="Q370" s="22"/>
      <c r="T370" s="32"/>
      <c r="U370" s="32"/>
    </row>
    <row r="371" spans="4:21" ht="15.75" customHeight="1" x14ac:dyDescent="0.2">
      <c r="D371" s="21"/>
      <c r="F371" s="22"/>
      <c r="G371" s="21"/>
      <c r="H371" s="21"/>
      <c r="I371" s="21"/>
      <c r="J371" s="21"/>
      <c r="N371" s="21"/>
      <c r="O371" s="21"/>
      <c r="P371" s="21"/>
      <c r="Q371" s="22"/>
      <c r="T371" s="32"/>
      <c r="U371" s="32"/>
    </row>
    <row r="372" spans="4:21" ht="15.75" customHeight="1" x14ac:dyDescent="0.2">
      <c r="D372" s="21"/>
      <c r="F372" s="22"/>
      <c r="G372" s="21"/>
      <c r="H372" s="21"/>
      <c r="I372" s="21"/>
      <c r="J372" s="21"/>
      <c r="N372" s="21"/>
      <c r="O372" s="21"/>
      <c r="P372" s="21"/>
      <c r="Q372" s="22"/>
      <c r="T372" s="32"/>
      <c r="U372" s="32"/>
    </row>
    <row r="373" spans="4:21" ht="15.75" customHeight="1" x14ac:dyDescent="0.2">
      <c r="D373" s="21"/>
      <c r="F373" s="22"/>
      <c r="G373" s="21"/>
      <c r="H373" s="21"/>
      <c r="I373" s="21"/>
      <c r="J373" s="21"/>
      <c r="N373" s="21"/>
      <c r="O373" s="21"/>
      <c r="P373" s="21"/>
      <c r="Q373" s="22"/>
      <c r="T373" s="32"/>
      <c r="U373" s="32"/>
    </row>
    <row r="374" spans="4:21" ht="15.75" customHeight="1" x14ac:dyDescent="0.2">
      <c r="D374" s="21"/>
      <c r="F374" s="22"/>
      <c r="G374" s="21"/>
      <c r="H374" s="21"/>
      <c r="I374" s="21"/>
      <c r="J374" s="21"/>
      <c r="N374" s="21"/>
      <c r="O374" s="21"/>
      <c r="P374" s="21"/>
      <c r="Q374" s="22"/>
      <c r="T374" s="32"/>
      <c r="U374" s="32"/>
    </row>
    <row r="375" spans="4:21" ht="15.75" customHeight="1" x14ac:dyDescent="0.2">
      <c r="D375" s="21"/>
      <c r="F375" s="22"/>
      <c r="G375" s="21"/>
      <c r="H375" s="21"/>
      <c r="I375" s="21"/>
      <c r="J375" s="21"/>
      <c r="N375" s="21"/>
      <c r="O375" s="21"/>
      <c r="P375" s="21"/>
      <c r="Q375" s="22"/>
      <c r="T375" s="32"/>
      <c r="U375" s="32"/>
    </row>
    <row r="376" spans="4:21" ht="15.75" customHeight="1" x14ac:dyDescent="0.2">
      <c r="D376" s="21"/>
      <c r="F376" s="22"/>
      <c r="G376" s="21"/>
      <c r="H376" s="21"/>
      <c r="I376" s="21"/>
      <c r="J376" s="21"/>
      <c r="N376" s="21"/>
      <c r="O376" s="21"/>
      <c r="P376" s="21"/>
      <c r="Q376" s="22"/>
      <c r="T376" s="32"/>
      <c r="U376" s="32"/>
    </row>
    <row r="377" spans="4:21" ht="15.75" customHeight="1" x14ac:dyDescent="0.2">
      <c r="D377" s="21"/>
      <c r="F377" s="22"/>
      <c r="G377" s="21"/>
      <c r="H377" s="21"/>
      <c r="I377" s="21"/>
      <c r="J377" s="21"/>
      <c r="N377" s="21"/>
      <c r="O377" s="21"/>
      <c r="P377" s="21"/>
      <c r="Q377" s="22"/>
      <c r="T377" s="32"/>
      <c r="U377" s="32"/>
    </row>
    <row r="378" spans="4:21" ht="15.75" customHeight="1" x14ac:dyDescent="0.2">
      <c r="D378" s="21"/>
      <c r="F378" s="22"/>
      <c r="G378" s="21"/>
      <c r="H378" s="21"/>
      <c r="I378" s="21"/>
      <c r="J378" s="21"/>
      <c r="N378" s="21"/>
      <c r="O378" s="21"/>
      <c r="P378" s="21"/>
      <c r="Q378" s="22"/>
      <c r="T378" s="32"/>
      <c r="U378" s="32"/>
    </row>
    <row r="379" spans="4:21" ht="15.75" customHeight="1" x14ac:dyDescent="0.2">
      <c r="D379" s="21"/>
      <c r="F379" s="22"/>
      <c r="G379" s="21"/>
      <c r="H379" s="21"/>
      <c r="I379" s="21"/>
      <c r="J379" s="21"/>
      <c r="N379" s="21"/>
      <c r="O379" s="21"/>
      <c r="P379" s="21"/>
      <c r="Q379" s="22"/>
      <c r="T379" s="32"/>
      <c r="U379" s="32"/>
    </row>
    <row r="380" spans="4:21" ht="15.75" customHeight="1" x14ac:dyDescent="0.2">
      <c r="D380" s="21"/>
      <c r="F380" s="22"/>
      <c r="G380" s="21"/>
      <c r="H380" s="21"/>
      <c r="I380" s="21"/>
      <c r="J380" s="21"/>
      <c r="N380" s="21"/>
      <c r="O380" s="21"/>
      <c r="P380" s="21"/>
      <c r="Q380" s="22"/>
      <c r="T380" s="32"/>
      <c r="U380" s="32"/>
    </row>
    <row r="381" spans="4:21" ht="15.75" customHeight="1" x14ac:dyDescent="0.2">
      <c r="D381" s="21"/>
      <c r="F381" s="22"/>
      <c r="G381" s="21"/>
      <c r="H381" s="21"/>
      <c r="I381" s="21"/>
      <c r="J381" s="21"/>
      <c r="N381" s="21"/>
      <c r="O381" s="21"/>
      <c r="P381" s="21"/>
      <c r="Q381" s="22"/>
      <c r="T381" s="32"/>
      <c r="U381" s="32"/>
    </row>
    <row r="382" spans="4:21" ht="15.75" customHeight="1" x14ac:dyDescent="0.2">
      <c r="D382" s="21"/>
      <c r="F382" s="22"/>
      <c r="G382" s="21"/>
      <c r="H382" s="21"/>
      <c r="I382" s="21"/>
      <c r="J382" s="21"/>
      <c r="N382" s="21"/>
      <c r="O382" s="21"/>
      <c r="P382" s="21"/>
      <c r="Q382" s="22"/>
      <c r="T382" s="32"/>
      <c r="U382" s="32"/>
    </row>
    <row r="383" spans="4:21" ht="15.75" customHeight="1" x14ac:dyDescent="0.2">
      <c r="D383" s="21"/>
      <c r="F383" s="22"/>
      <c r="G383" s="21"/>
      <c r="H383" s="21"/>
      <c r="I383" s="21"/>
      <c r="J383" s="21"/>
      <c r="N383" s="21"/>
      <c r="O383" s="21"/>
      <c r="P383" s="21"/>
      <c r="Q383" s="22"/>
      <c r="T383" s="32"/>
      <c r="U383" s="32"/>
    </row>
    <row r="384" spans="4:21" ht="15.75" customHeight="1" x14ac:dyDescent="0.2">
      <c r="D384" s="21"/>
      <c r="F384" s="22"/>
      <c r="G384" s="21"/>
      <c r="H384" s="21"/>
      <c r="I384" s="21"/>
      <c r="J384" s="21"/>
      <c r="N384" s="21"/>
      <c r="O384" s="21"/>
      <c r="P384" s="21"/>
      <c r="Q384" s="22"/>
      <c r="T384" s="32"/>
      <c r="U384" s="32"/>
    </row>
    <row r="385" spans="4:21" ht="15.75" customHeight="1" x14ac:dyDescent="0.2">
      <c r="D385" s="21"/>
      <c r="F385" s="22"/>
      <c r="G385" s="21"/>
      <c r="H385" s="21"/>
      <c r="I385" s="21"/>
      <c r="J385" s="21"/>
      <c r="N385" s="21"/>
      <c r="O385" s="21"/>
      <c r="P385" s="21"/>
      <c r="Q385" s="22"/>
      <c r="T385" s="32"/>
      <c r="U385" s="32"/>
    </row>
    <row r="386" spans="4:21" ht="15.75" customHeight="1" x14ac:dyDescent="0.2">
      <c r="D386" s="21"/>
      <c r="F386" s="22"/>
      <c r="G386" s="21"/>
      <c r="H386" s="21"/>
      <c r="I386" s="21"/>
      <c r="J386" s="21"/>
      <c r="N386" s="21"/>
      <c r="O386" s="21"/>
      <c r="P386" s="21"/>
      <c r="Q386" s="22"/>
      <c r="T386" s="32"/>
      <c r="U386" s="32"/>
    </row>
    <row r="387" spans="4:21" ht="15.75" customHeight="1" x14ac:dyDescent="0.2">
      <c r="D387" s="21"/>
      <c r="F387" s="22"/>
      <c r="G387" s="21"/>
      <c r="H387" s="21"/>
      <c r="I387" s="21"/>
      <c r="J387" s="21"/>
      <c r="N387" s="21"/>
      <c r="O387" s="21"/>
      <c r="P387" s="21"/>
      <c r="Q387" s="22"/>
      <c r="T387" s="32"/>
      <c r="U387" s="32"/>
    </row>
    <row r="388" spans="4:21" ht="15.75" customHeight="1" x14ac:dyDescent="0.2">
      <c r="D388" s="21"/>
      <c r="F388" s="22"/>
      <c r="G388" s="21"/>
      <c r="H388" s="21"/>
      <c r="I388" s="21"/>
      <c r="J388" s="21"/>
      <c r="N388" s="21"/>
      <c r="O388" s="21"/>
      <c r="P388" s="21"/>
      <c r="Q388" s="22"/>
      <c r="T388" s="32"/>
      <c r="U388" s="32"/>
    </row>
    <row r="389" spans="4:21" ht="15.75" customHeight="1" x14ac:dyDescent="0.2">
      <c r="D389" s="21"/>
      <c r="F389" s="22"/>
      <c r="G389" s="21"/>
      <c r="H389" s="21"/>
      <c r="I389" s="21"/>
      <c r="J389" s="21"/>
      <c r="N389" s="21"/>
      <c r="O389" s="21"/>
      <c r="P389" s="21"/>
      <c r="Q389" s="22"/>
      <c r="T389" s="32"/>
      <c r="U389" s="32"/>
    </row>
    <row r="390" spans="4:21" ht="15.75" customHeight="1" x14ac:dyDescent="0.2">
      <c r="D390" s="21"/>
      <c r="F390" s="22"/>
      <c r="G390" s="21"/>
      <c r="H390" s="21"/>
      <c r="I390" s="21"/>
      <c r="J390" s="21"/>
      <c r="N390" s="21"/>
      <c r="O390" s="21"/>
      <c r="P390" s="21"/>
      <c r="Q390" s="22"/>
      <c r="T390" s="32"/>
      <c r="U390" s="32"/>
    </row>
    <row r="391" spans="4:21" ht="15.75" customHeight="1" x14ac:dyDescent="0.2">
      <c r="D391" s="21"/>
      <c r="F391" s="22"/>
      <c r="G391" s="21"/>
      <c r="H391" s="21"/>
      <c r="I391" s="21"/>
      <c r="J391" s="21"/>
      <c r="N391" s="21"/>
      <c r="O391" s="21"/>
      <c r="P391" s="21"/>
      <c r="Q391" s="22"/>
      <c r="T391" s="32"/>
      <c r="U391" s="32"/>
    </row>
    <row r="392" spans="4:21" ht="15.75" customHeight="1" x14ac:dyDescent="0.2">
      <c r="D392" s="21"/>
      <c r="F392" s="22"/>
      <c r="G392" s="21"/>
      <c r="H392" s="21"/>
      <c r="I392" s="21"/>
      <c r="J392" s="21"/>
      <c r="N392" s="21"/>
      <c r="O392" s="21"/>
      <c r="P392" s="21"/>
      <c r="Q392" s="22"/>
      <c r="T392" s="32"/>
      <c r="U392" s="32"/>
    </row>
    <row r="393" spans="4:21" ht="15.75" customHeight="1" x14ac:dyDescent="0.2">
      <c r="D393" s="21"/>
      <c r="F393" s="22"/>
      <c r="G393" s="21"/>
      <c r="H393" s="21"/>
      <c r="I393" s="21"/>
      <c r="J393" s="21"/>
      <c r="N393" s="21"/>
      <c r="O393" s="21"/>
      <c r="P393" s="21"/>
      <c r="Q393" s="22"/>
      <c r="T393" s="32"/>
      <c r="U393" s="32"/>
    </row>
    <row r="394" spans="4:21" ht="15.75" customHeight="1" x14ac:dyDescent="0.2">
      <c r="D394" s="21"/>
      <c r="F394" s="22"/>
      <c r="G394" s="21"/>
      <c r="H394" s="21"/>
      <c r="I394" s="21"/>
      <c r="J394" s="21"/>
      <c r="N394" s="21"/>
      <c r="O394" s="21"/>
      <c r="P394" s="21"/>
      <c r="Q394" s="22"/>
      <c r="T394" s="32"/>
      <c r="U394" s="32"/>
    </row>
    <row r="395" spans="4:21" ht="15.75" customHeight="1" x14ac:dyDescent="0.2">
      <c r="D395" s="21"/>
      <c r="F395" s="22"/>
      <c r="G395" s="21"/>
      <c r="H395" s="21"/>
      <c r="I395" s="21"/>
      <c r="J395" s="21"/>
      <c r="N395" s="21"/>
      <c r="O395" s="21"/>
      <c r="P395" s="21"/>
      <c r="Q395" s="22"/>
      <c r="T395" s="32"/>
      <c r="U395" s="32"/>
    </row>
    <row r="396" spans="4:21" ht="15.75" customHeight="1" x14ac:dyDescent="0.2">
      <c r="D396" s="21"/>
      <c r="F396" s="22"/>
      <c r="G396" s="21"/>
      <c r="H396" s="21"/>
      <c r="I396" s="21"/>
      <c r="J396" s="21"/>
      <c r="N396" s="21"/>
      <c r="O396" s="21"/>
      <c r="P396" s="21"/>
      <c r="Q396" s="22"/>
      <c r="T396" s="32"/>
      <c r="U396" s="32"/>
    </row>
    <row r="397" spans="4:21" ht="15.75" customHeight="1" x14ac:dyDescent="0.2">
      <c r="D397" s="21"/>
      <c r="F397" s="22"/>
      <c r="G397" s="21"/>
      <c r="H397" s="21"/>
      <c r="I397" s="21"/>
      <c r="J397" s="21"/>
      <c r="N397" s="21"/>
      <c r="O397" s="21"/>
      <c r="P397" s="21"/>
      <c r="Q397" s="22"/>
      <c r="T397" s="32"/>
      <c r="U397" s="32"/>
    </row>
    <row r="398" spans="4:21" ht="15.75" customHeight="1" x14ac:dyDescent="0.2">
      <c r="D398" s="21"/>
      <c r="F398" s="22"/>
      <c r="G398" s="21"/>
      <c r="H398" s="21"/>
      <c r="I398" s="21"/>
      <c r="J398" s="21"/>
      <c r="N398" s="21"/>
      <c r="O398" s="21"/>
      <c r="P398" s="21"/>
      <c r="Q398" s="22"/>
      <c r="T398" s="32"/>
      <c r="U398" s="32"/>
    </row>
    <row r="399" spans="4:21" ht="15.75" customHeight="1" x14ac:dyDescent="0.2">
      <c r="D399" s="21"/>
      <c r="F399" s="22"/>
      <c r="G399" s="21"/>
      <c r="H399" s="21"/>
      <c r="I399" s="21"/>
      <c r="J399" s="21"/>
      <c r="N399" s="21"/>
      <c r="O399" s="21"/>
      <c r="P399" s="21"/>
      <c r="Q399" s="22"/>
      <c r="T399" s="32"/>
      <c r="U399" s="32"/>
    </row>
    <row r="400" spans="4:21" ht="15.75" customHeight="1" x14ac:dyDescent="0.2">
      <c r="D400" s="21"/>
      <c r="F400" s="22"/>
      <c r="G400" s="21"/>
      <c r="H400" s="21"/>
      <c r="I400" s="21"/>
      <c r="J400" s="21"/>
      <c r="N400" s="21"/>
      <c r="O400" s="21"/>
      <c r="P400" s="21"/>
      <c r="Q400" s="22"/>
      <c r="T400" s="32"/>
      <c r="U400" s="32"/>
    </row>
    <row r="401" spans="4:21" ht="15.75" customHeight="1" x14ac:dyDescent="0.2">
      <c r="D401" s="21"/>
      <c r="F401" s="22"/>
      <c r="G401" s="21"/>
      <c r="H401" s="21"/>
      <c r="I401" s="21"/>
      <c r="J401" s="21"/>
      <c r="N401" s="21"/>
      <c r="O401" s="21"/>
      <c r="P401" s="21"/>
      <c r="Q401" s="22"/>
      <c r="T401" s="32"/>
      <c r="U401" s="32"/>
    </row>
    <row r="402" spans="4:21" ht="15.75" customHeight="1" x14ac:dyDescent="0.2">
      <c r="D402" s="21"/>
      <c r="F402" s="22"/>
      <c r="G402" s="21"/>
      <c r="H402" s="21"/>
      <c r="I402" s="21"/>
      <c r="J402" s="21"/>
      <c r="N402" s="21"/>
      <c r="O402" s="21"/>
      <c r="P402" s="21"/>
      <c r="Q402" s="22"/>
      <c r="T402" s="32"/>
      <c r="U402" s="32"/>
    </row>
    <row r="403" spans="4:21" ht="15.75" customHeight="1" x14ac:dyDescent="0.2">
      <c r="D403" s="21"/>
      <c r="F403" s="22"/>
      <c r="G403" s="21"/>
      <c r="H403" s="21"/>
      <c r="I403" s="21"/>
      <c r="J403" s="21"/>
      <c r="N403" s="21"/>
      <c r="O403" s="21"/>
      <c r="P403" s="21"/>
      <c r="Q403" s="22"/>
      <c r="T403" s="32"/>
      <c r="U403" s="32"/>
    </row>
    <row r="404" spans="4:21" ht="15.75" customHeight="1" x14ac:dyDescent="0.2">
      <c r="D404" s="21"/>
      <c r="F404" s="22"/>
      <c r="G404" s="21"/>
      <c r="H404" s="21"/>
      <c r="I404" s="21"/>
      <c r="J404" s="21"/>
      <c r="N404" s="21"/>
      <c r="O404" s="21"/>
      <c r="P404" s="21"/>
      <c r="Q404" s="22"/>
      <c r="T404" s="32"/>
      <c r="U404" s="32"/>
    </row>
    <row r="405" spans="4:21" ht="15.75" customHeight="1" x14ac:dyDescent="0.2">
      <c r="D405" s="21"/>
      <c r="F405" s="22"/>
      <c r="G405" s="21"/>
      <c r="H405" s="21"/>
      <c r="I405" s="21"/>
      <c r="J405" s="21"/>
      <c r="N405" s="21"/>
      <c r="O405" s="21"/>
      <c r="P405" s="21"/>
      <c r="Q405" s="22"/>
      <c r="T405" s="32"/>
      <c r="U405" s="32"/>
    </row>
    <row r="406" spans="4:21" ht="15.75" customHeight="1" x14ac:dyDescent="0.2">
      <c r="D406" s="21"/>
      <c r="F406" s="22"/>
      <c r="G406" s="21"/>
      <c r="H406" s="21"/>
      <c r="I406" s="21"/>
      <c r="J406" s="21"/>
      <c r="N406" s="21"/>
      <c r="O406" s="21"/>
      <c r="P406" s="21"/>
      <c r="Q406" s="22"/>
      <c r="T406" s="32"/>
      <c r="U406" s="32"/>
    </row>
    <row r="407" spans="4:21" ht="15.75" customHeight="1" x14ac:dyDescent="0.2">
      <c r="D407" s="21"/>
      <c r="F407" s="22"/>
      <c r="G407" s="21"/>
      <c r="H407" s="21"/>
      <c r="I407" s="21"/>
      <c r="J407" s="21"/>
      <c r="N407" s="21"/>
      <c r="O407" s="21"/>
      <c r="P407" s="21"/>
      <c r="Q407" s="22"/>
      <c r="T407" s="32"/>
      <c r="U407" s="32"/>
    </row>
    <row r="408" spans="4:21" ht="15.75" customHeight="1" x14ac:dyDescent="0.2">
      <c r="D408" s="21"/>
      <c r="F408" s="22"/>
      <c r="G408" s="21"/>
      <c r="H408" s="21"/>
      <c r="I408" s="21"/>
      <c r="J408" s="21"/>
      <c r="N408" s="21"/>
      <c r="O408" s="21"/>
      <c r="P408" s="21"/>
      <c r="Q408" s="22"/>
      <c r="T408" s="32"/>
      <c r="U408" s="32"/>
    </row>
    <row r="409" spans="4:21" ht="15.75" customHeight="1" x14ac:dyDescent="0.2">
      <c r="D409" s="21"/>
      <c r="F409" s="22"/>
      <c r="G409" s="21"/>
      <c r="H409" s="21"/>
      <c r="I409" s="21"/>
      <c r="J409" s="21"/>
      <c r="N409" s="21"/>
      <c r="O409" s="21"/>
      <c r="P409" s="21"/>
      <c r="Q409" s="22"/>
      <c r="T409" s="32"/>
      <c r="U409" s="32"/>
    </row>
    <row r="410" spans="4:21" ht="15.75" customHeight="1" x14ac:dyDescent="0.2">
      <c r="D410" s="21"/>
      <c r="F410" s="22"/>
      <c r="G410" s="21"/>
      <c r="H410" s="21"/>
      <c r="I410" s="21"/>
      <c r="J410" s="21"/>
      <c r="N410" s="21"/>
      <c r="O410" s="21"/>
      <c r="P410" s="21"/>
      <c r="Q410" s="22"/>
      <c r="T410" s="32"/>
      <c r="U410" s="32"/>
    </row>
    <row r="411" spans="4:21" ht="15.75" customHeight="1" x14ac:dyDescent="0.2">
      <c r="D411" s="21"/>
      <c r="F411" s="22"/>
      <c r="G411" s="21"/>
      <c r="H411" s="21"/>
      <c r="I411" s="21"/>
      <c r="J411" s="21"/>
      <c r="N411" s="21"/>
      <c r="O411" s="21"/>
      <c r="P411" s="21"/>
      <c r="Q411" s="22"/>
      <c r="T411" s="32"/>
      <c r="U411" s="32"/>
    </row>
    <row r="412" spans="4:21" ht="15.75" customHeight="1" x14ac:dyDescent="0.2">
      <c r="D412" s="21"/>
      <c r="F412" s="22"/>
      <c r="G412" s="21"/>
      <c r="H412" s="21"/>
      <c r="I412" s="21"/>
      <c r="J412" s="21"/>
      <c r="N412" s="21"/>
      <c r="O412" s="21"/>
      <c r="P412" s="21"/>
      <c r="Q412" s="22"/>
      <c r="T412" s="32"/>
      <c r="U412" s="32"/>
    </row>
    <row r="413" spans="4:21" ht="15.75" customHeight="1" x14ac:dyDescent="0.2">
      <c r="D413" s="21"/>
      <c r="F413" s="22"/>
      <c r="G413" s="21"/>
      <c r="H413" s="21"/>
      <c r="I413" s="21"/>
      <c r="J413" s="21"/>
      <c r="N413" s="21"/>
      <c r="O413" s="21"/>
      <c r="P413" s="21"/>
      <c r="Q413" s="22"/>
      <c r="T413" s="32"/>
      <c r="U413" s="32"/>
    </row>
    <row r="414" spans="4:21" ht="15.75" customHeight="1" x14ac:dyDescent="0.2">
      <c r="D414" s="21"/>
      <c r="F414" s="22"/>
      <c r="G414" s="21"/>
      <c r="H414" s="21"/>
      <c r="I414" s="21"/>
      <c r="J414" s="21"/>
      <c r="N414" s="21"/>
      <c r="O414" s="21"/>
      <c r="P414" s="21"/>
      <c r="Q414" s="22"/>
      <c r="T414" s="32"/>
      <c r="U414" s="32"/>
    </row>
    <row r="415" spans="4:21" ht="15.75" customHeight="1" x14ac:dyDescent="0.2">
      <c r="D415" s="21"/>
      <c r="F415" s="22"/>
      <c r="G415" s="21"/>
      <c r="H415" s="21"/>
      <c r="I415" s="21"/>
      <c r="J415" s="21"/>
      <c r="N415" s="21"/>
      <c r="O415" s="21"/>
      <c r="P415" s="21"/>
      <c r="Q415" s="22"/>
      <c r="T415" s="32"/>
      <c r="U415" s="32"/>
    </row>
    <row r="416" spans="4:21" ht="15.75" customHeight="1" x14ac:dyDescent="0.2">
      <c r="D416" s="21"/>
      <c r="F416" s="22"/>
      <c r="G416" s="21"/>
      <c r="H416" s="21"/>
      <c r="I416" s="21"/>
      <c r="J416" s="21"/>
      <c r="N416" s="21"/>
      <c r="O416" s="21"/>
      <c r="P416" s="21"/>
      <c r="Q416" s="22"/>
      <c r="T416" s="32"/>
      <c r="U416" s="32"/>
    </row>
    <row r="417" spans="4:21" ht="15.75" customHeight="1" x14ac:dyDescent="0.2">
      <c r="D417" s="21"/>
      <c r="F417" s="22"/>
      <c r="G417" s="21"/>
      <c r="H417" s="21"/>
      <c r="I417" s="21"/>
      <c r="J417" s="21"/>
      <c r="N417" s="21"/>
      <c r="O417" s="21"/>
      <c r="P417" s="21"/>
      <c r="Q417" s="22"/>
      <c r="T417" s="32"/>
      <c r="U417" s="32"/>
    </row>
    <row r="418" spans="4:21" ht="15.75" customHeight="1" x14ac:dyDescent="0.2">
      <c r="D418" s="21"/>
      <c r="F418" s="22"/>
      <c r="G418" s="21"/>
      <c r="H418" s="21"/>
      <c r="I418" s="21"/>
      <c r="J418" s="21"/>
      <c r="N418" s="21"/>
      <c r="O418" s="21"/>
      <c r="P418" s="21"/>
      <c r="Q418" s="22"/>
      <c r="T418" s="32"/>
      <c r="U418" s="32"/>
    </row>
    <row r="419" spans="4:21" ht="15.75" customHeight="1" x14ac:dyDescent="0.2">
      <c r="D419" s="21"/>
      <c r="F419" s="22"/>
      <c r="G419" s="21"/>
      <c r="H419" s="21"/>
      <c r="I419" s="21"/>
      <c r="J419" s="21"/>
      <c r="N419" s="21"/>
      <c r="O419" s="21"/>
      <c r="P419" s="21"/>
      <c r="Q419" s="22"/>
      <c r="T419" s="32"/>
      <c r="U419" s="32"/>
    </row>
    <row r="420" spans="4:21" ht="15.75" customHeight="1" x14ac:dyDescent="0.2">
      <c r="D420" s="21"/>
      <c r="F420" s="22"/>
      <c r="G420" s="21"/>
      <c r="H420" s="21"/>
      <c r="I420" s="21"/>
      <c r="J420" s="21"/>
      <c r="N420" s="21"/>
      <c r="O420" s="21"/>
      <c r="P420" s="21"/>
      <c r="Q420" s="22"/>
      <c r="T420" s="32"/>
      <c r="U420" s="32"/>
    </row>
    <row r="421" spans="4:21" ht="15.75" customHeight="1" x14ac:dyDescent="0.2">
      <c r="D421" s="21"/>
      <c r="F421" s="22"/>
      <c r="G421" s="21"/>
      <c r="H421" s="21"/>
      <c r="I421" s="21"/>
      <c r="J421" s="21"/>
      <c r="N421" s="21"/>
      <c r="O421" s="21"/>
      <c r="P421" s="21"/>
      <c r="Q421" s="22"/>
      <c r="T421" s="32"/>
      <c r="U421" s="32"/>
    </row>
    <row r="422" spans="4:21" ht="15.75" customHeight="1" x14ac:dyDescent="0.2">
      <c r="D422" s="21"/>
      <c r="F422" s="22"/>
      <c r="G422" s="21"/>
      <c r="H422" s="21"/>
      <c r="I422" s="21"/>
      <c r="J422" s="21"/>
      <c r="N422" s="21"/>
      <c r="O422" s="21"/>
      <c r="P422" s="21"/>
      <c r="Q422" s="22"/>
      <c r="T422" s="32"/>
      <c r="U422" s="32"/>
    </row>
    <row r="423" spans="4:21" ht="15.75" customHeight="1" x14ac:dyDescent="0.2">
      <c r="D423" s="21"/>
      <c r="F423" s="22"/>
      <c r="G423" s="21"/>
      <c r="H423" s="21"/>
      <c r="I423" s="21"/>
      <c r="J423" s="21"/>
      <c r="N423" s="21"/>
      <c r="O423" s="21"/>
      <c r="P423" s="21"/>
      <c r="Q423" s="22"/>
      <c r="T423" s="32"/>
      <c r="U423" s="32"/>
    </row>
    <row r="424" spans="4:21" ht="15.75" customHeight="1" x14ac:dyDescent="0.2">
      <c r="D424" s="21"/>
      <c r="F424" s="22"/>
      <c r="G424" s="21"/>
      <c r="H424" s="21"/>
      <c r="I424" s="21"/>
      <c r="J424" s="21"/>
      <c r="N424" s="21"/>
      <c r="O424" s="21"/>
      <c r="P424" s="21"/>
      <c r="Q424" s="22"/>
      <c r="T424" s="32"/>
      <c r="U424" s="32"/>
    </row>
    <row r="425" spans="4:21" ht="15.75" customHeight="1" x14ac:dyDescent="0.2">
      <c r="D425" s="21"/>
      <c r="F425" s="22"/>
      <c r="G425" s="21"/>
      <c r="H425" s="21"/>
      <c r="I425" s="21"/>
      <c r="J425" s="21"/>
      <c r="N425" s="21"/>
      <c r="O425" s="21"/>
      <c r="P425" s="21"/>
      <c r="Q425" s="22"/>
      <c r="T425" s="32"/>
      <c r="U425" s="32"/>
    </row>
    <row r="426" spans="4:21" ht="15.75" customHeight="1" x14ac:dyDescent="0.2">
      <c r="D426" s="21"/>
      <c r="F426" s="22"/>
      <c r="G426" s="21"/>
      <c r="H426" s="21"/>
      <c r="I426" s="21"/>
      <c r="J426" s="21"/>
      <c r="N426" s="21"/>
      <c r="O426" s="21"/>
      <c r="P426" s="21"/>
      <c r="Q426" s="22"/>
      <c r="T426" s="32"/>
      <c r="U426" s="32"/>
    </row>
    <row r="427" spans="4:21" ht="15.75" customHeight="1" x14ac:dyDescent="0.2">
      <c r="D427" s="21"/>
      <c r="F427" s="22"/>
      <c r="G427" s="21"/>
      <c r="H427" s="21"/>
      <c r="I427" s="21"/>
      <c r="J427" s="21"/>
      <c r="N427" s="21"/>
      <c r="O427" s="21"/>
      <c r="P427" s="21"/>
      <c r="Q427" s="22"/>
      <c r="T427" s="32"/>
      <c r="U427" s="32"/>
    </row>
    <row r="428" spans="4:21" ht="15.75" customHeight="1" x14ac:dyDescent="0.2">
      <c r="D428" s="21"/>
      <c r="F428" s="22"/>
      <c r="G428" s="21"/>
      <c r="H428" s="21"/>
      <c r="I428" s="21"/>
      <c r="J428" s="21"/>
      <c r="N428" s="21"/>
      <c r="O428" s="21"/>
      <c r="P428" s="21"/>
      <c r="Q428" s="22"/>
      <c r="T428" s="32"/>
      <c r="U428" s="32"/>
    </row>
    <row r="429" spans="4:21" ht="15.75" customHeight="1" x14ac:dyDescent="0.2">
      <c r="D429" s="21"/>
      <c r="F429" s="22"/>
      <c r="G429" s="21"/>
      <c r="H429" s="21"/>
      <c r="I429" s="21"/>
      <c r="J429" s="21"/>
      <c r="N429" s="21"/>
      <c r="O429" s="21"/>
      <c r="P429" s="21"/>
      <c r="Q429" s="22"/>
      <c r="T429" s="32"/>
      <c r="U429" s="32"/>
    </row>
    <row r="430" spans="4:21" ht="15.75" customHeight="1" x14ac:dyDescent="0.2">
      <c r="D430" s="21"/>
      <c r="F430" s="22"/>
      <c r="G430" s="21"/>
      <c r="H430" s="21"/>
      <c r="I430" s="21"/>
      <c r="J430" s="21"/>
      <c r="N430" s="21"/>
      <c r="O430" s="21"/>
      <c r="P430" s="21"/>
      <c r="Q430" s="22"/>
      <c r="T430" s="32"/>
      <c r="U430" s="32"/>
    </row>
    <row r="431" spans="4:21" ht="15.75" customHeight="1" x14ac:dyDescent="0.2">
      <c r="D431" s="21"/>
      <c r="F431" s="22"/>
      <c r="G431" s="21"/>
      <c r="H431" s="21"/>
      <c r="I431" s="21"/>
      <c r="J431" s="21"/>
      <c r="N431" s="21"/>
      <c r="O431" s="21"/>
      <c r="P431" s="21"/>
      <c r="Q431" s="22"/>
      <c r="T431" s="32"/>
      <c r="U431" s="32"/>
    </row>
    <row r="432" spans="4:21" ht="15.75" customHeight="1" x14ac:dyDescent="0.2">
      <c r="D432" s="21"/>
      <c r="F432" s="22"/>
      <c r="G432" s="21"/>
      <c r="H432" s="21"/>
      <c r="I432" s="21"/>
      <c r="J432" s="21"/>
      <c r="N432" s="21"/>
      <c r="O432" s="21"/>
      <c r="P432" s="21"/>
      <c r="Q432" s="22"/>
      <c r="T432" s="32"/>
      <c r="U432" s="32"/>
    </row>
    <row r="433" spans="4:21" ht="15.75" customHeight="1" x14ac:dyDescent="0.2">
      <c r="D433" s="21"/>
      <c r="F433" s="22"/>
      <c r="G433" s="21"/>
      <c r="H433" s="21"/>
      <c r="I433" s="21"/>
      <c r="J433" s="21"/>
      <c r="N433" s="21"/>
      <c r="O433" s="21"/>
      <c r="P433" s="21"/>
      <c r="Q433" s="22"/>
      <c r="T433" s="32"/>
      <c r="U433" s="32"/>
    </row>
    <row r="434" spans="4:21" ht="15.75" customHeight="1" x14ac:dyDescent="0.2">
      <c r="D434" s="21"/>
      <c r="F434" s="22"/>
      <c r="G434" s="21"/>
      <c r="H434" s="21"/>
      <c r="I434" s="21"/>
      <c r="J434" s="21"/>
      <c r="N434" s="21"/>
      <c r="O434" s="21"/>
      <c r="P434" s="21"/>
      <c r="Q434" s="22"/>
      <c r="T434" s="32"/>
      <c r="U434" s="32"/>
    </row>
    <row r="435" spans="4:21" ht="15.75" customHeight="1" x14ac:dyDescent="0.2">
      <c r="D435" s="21"/>
      <c r="F435" s="22"/>
      <c r="G435" s="21"/>
      <c r="H435" s="21"/>
      <c r="I435" s="21"/>
      <c r="J435" s="21"/>
      <c r="N435" s="21"/>
      <c r="O435" s="21"/>
      <c r="P435" s="21"/>
      <c r="Q435" s="22"/>
      <c r="T435" s="32"/>
      <c r="U435" s="32"/>
    </row>
    <row r="436" spans="4:21" ht="15.75" customHeight="1" x14ac:dyDescent="0.2">
      <c r="D436" s="21"/>
      <c r="F436" s="22"/>
      <c r="G436" s="21"/>
      <c r="H436" s="21"/>
      <c r="I436" s="21"/>
      <c r="J436" s="21"/>
      <c r="N436" s="21"/>
      <c r="O436" s="21"/>
      <c r="P436" s="21"/>
      <c r="Q436" s="22"/>
      <c r="T436" s="32"/>
      <c r="U436" s="32"/>
    </row>
    <row r="437" spans="4:21" ht="15.75" customHeight="1" x14ac:dyDescent="0.2">
      <c r="D437" s="21"/>
      <c r="F437" s="22"/>
      <c r="G437" s="21"/>
      <c r="H437" s="21"/>
      <c r="I437" s="21"/>
      <c r="J437" s="21"/>
      <c r="N437" s="21"/>
      <c r="O437" s="21"/>
      <c r="P437" s="21"/>
      <c r="Q437" s="22"/>
      <c r="T437" s="32"/>
      <c r="U437" s="32"/>
    </row>
    <row r="438" spans="4:21" ht="15.75" customHeight="1" x14ac:dyDescent="0.2">
      <c r="D438" s="21"/>
      <c r="F438" s="22"/>
      <c r="G438" s="21"/>
      <c r="H438" s="21"/>
      <c r="I438" s="21"/>
      <c r="J438" s="21"/>
      <c r="N438" s="21"/>
      <c r="O438" s="21"/>
      <c r="P438" s="21"/>
      <c r="Q438" s="22"/>
      <c r="T438" s="32"/>
      <c r="U438" s="32"/>
    </row>
    <row r="439" spans="4:21" ht="15.75" customHeight="1" x14ac:dyDescent="0.2">
      <c r="D439" s="21"/>
      <c r="F439" s="22"/>
      <c r="G439" s="21"/>
      <c r="H439" s="21"/>
      <c r="I439" s="21"/>
      <c r="J439" s="21"/>
      <c r="N439" s="21"/>
      <c r="O439" s="21"/>
      <c r="P439" s="21"/>
      <c r="Q439" s="22"/>
      <c r="T439" s="32"/>
      <c r="U439" s="32"/>
    </row>
    <row r="440" spans="4:21" ht="15.75" customHeight="1" x14ac:dyDescent="0.2">
      <c r="D440" s="21"/>
      <c r="F440" s="22"/>
      <c r="G440" s="21"/>
      <c r="H440" s="21"/>
      <c r="I440" s="21"/>
      <c r="J440" s="21"/>
      <c r="N440" s="21"/>
      <c r="O440" s="21"/>
      <c r="P440" s="21"/>
      <c r="Q440" s="22"/>
      <c r="T440" s="32"/>
      <c r="U440" s="32"/>
    </row>
    <row r="441" spans="4:21" ht="15.75" customHeight="1" x14ac:dyDescent="0.2">
      <c r="D441" s="21"/>
      <c r="F441" s="22"/>
      <c r="G441" s="21"/>
      <c r="H441" s="21"/>
      <c r="I441" s="21"/>
      <c r="J441" s="21"/>
      <c r="N441" s="21"/>
      <c r="O441" s="21"/>
      <c r="P441" s="21"/>
      <c r="Q441" s="22"/>
      <c r="T441" s="32"/>
      <c r="U441" s="32"/>
    </row>
    <row r="442" spans="4:21" ht="15.75" customHeight="1" x14ac:dyDescent="0.2">
      <c r="D442" s="21"/>
      <c r="F442" s="22"/>
      <c r="G442" s="21"/>
      <c r="H442" s="21"/>
      <c r="I442" s="21"/>
      <c r="J442" s="21"/>
      <c r="N442" s="21"/>
      <c r="O442" s="21"/>
      <c r="P442" s="21"/>
      <c r="Q442" s="22"/>
      <c r="T442" s="32"/>
      <c r="U442" s="32"/>
    </row>
    <row r="443" spans="4:21" ht="15.75" customHeight="1" x14ac:dyDescent="0.2">
      <c r="D443" s="21"/>
      <c r="F443" s="22"/>
      <c r="G443" s="21"/>
      <c r="H443" s="21"/>
      <c r="I443" s="21"/>
      <c r="J443" s="21"/>
      <c r="N443" s="21"/>
      <c r="O443" s="21"/>
      <c r="P443" s="21"/>
      <c r="Q443" s="22"/>
      <c r="T443" s="32"/>
      <c r="U443" s="32"/>
    </row>
    <row r="444" spans="4:21" ht="15.75" customHeight="1" x14ac:dyDescent="0.2">
      <c r="D444" s="21"/>
      <c r="F444" s="22"/>
      <c r="G444" s="21"/>
      <c r="H444" s="21"/>
      <c r="I444" s="21"/>
      <c r="J444" s="21"/>
      <c r="N444" s="21"/>
      <c r="O444" s="21"/>
      <c r="P444" s="21"/>
      <c r="Q444" s="22"/>
      <c r="T444" s="32"/>
      <c r="U444" s="32"/>
    </row>
    <row r="445" spans="4:21" ht="15.75" customHeight="1" x14ac:dyDescent="0.2">
      <c r="D445" s="21"/>
      <c r="F445" s="22"/>
      <c r="G445" s="21"/>
      <c r="H445" s="21"/>
      <c r="I445" s="21"/>
      <c r="J445" s="21"/>
      <c r="N445" s="21"/>
      <c r="O445" s="21"/>
      <c r="P445" s="21"/>
      <c r="Q445" s="22"/>
      <c r="T445" s="32"/>
      <c r="U445" s="32"/>
    </row>
    <row r="446" spans="4:21" ht="15.75" customHeight="1" x14ac:dyDescent="0.2">
      <c r="D446" s="21"/>
      <c r="F446" s="22"/>
      <c r="G446" s="21"/>
      <c r="H446" s="21"/>
      <c r="I446" s="21"/>
      <c r="J446" s="21"/>
      <c r="N446" s="21"/>
      <c r="O446" s="21"/>
      <c r="P446" s="21"/>
      <c r="Q446" s="22"/>
      <c r="T446" s="32"/>
      <c r="U446" s="32"/>
    </row>
    <row r="447" spans="4:21" ht="15.75" customHeight="1" x14ac:dyDescent="0.2">
      <c r="D447" s="21"/>
      <c r="F447" s="22"/>
      <c r="G447" s="21"/>
      <c r="H447" s="21"/>
      <c r="I447" s="21"/>
      <c r="J447" s="21"/>
      <c r="N447" s="21"/>
      <c r="O447" s="21"/>
      <c r="P447" s="21"/>
      <c r="Q447" s="22"/>
      <c r="T447" s="32"/>
      <c r="U447" s="32"/>
    </row>
    <row r="448" spans="4:21" ht="15.75" customHeight="1" x14ac:dyDescent="0.2">
      <c r="D448" s="21"/>
      <c r="F448" s="22"/>
      <c r="G448" s="21"/>
      <c r="H448" s="21"/>
      <c r="I448" s="21"/>
      <c r="J448" s="21"/>
      <c r="N448" s="21"/>
      <c r="O448" s="21"/>
      <c r="P448" s="21"/>
      <c r="Q448" s="22"/>
      <c r="T448" s="32"/>
      <c r="U448" s="32"/>
    </row>
    <row r="449" spans="4:21" ht="15.75" customHeight="1" x14ac:dyDescent="0.2">
      <c r="D449" s="21"/>
      <c r="F449" s="22"/>
      <c r="G449" s="21"/>
      <c r="H449" s="21"/>
      <c r="I449" s="21"/>
      <c r="J449" s="21"/>
      <c r="N449" s="21"/>
      <c r="O449" s="21"/>
      <c r="P449" s="21"/>
      <c r="Q449" s="22"/>
      <c r="T449" s="32"/>
      <c r="U449" s="32"/>
    </row>
    <row r="450" spans="4:21" ht="15.75" customHeight="1" x14ac:dyDescent="0.2">
      <c r="D450" s="21"/>
      <c r="F450" s="22"/>
      <c r="G450" s="21"/>
      <c r="H450" s="21"/>
      <c r="I450" s="21"/>
      <c r="J450" s="21"/>
      <c r="N450" s="21"/>
      <c r="O450" s="21"/>
      <c r="P450" s="21"/>
      <c r="Q450" s="22"/>
      <c r="T450" s="32"/>
      <c r="U450" s="32"/>
    </row>
    <row r="451" spans="4:21" ht="15.75" customHeight="1" x14ac:dyDescent="0.2">
      <c r="D451" s="21"/>
      <c r="F451" s="22"/>
      <c r="G451" s="21"/>
      <c r="H451" s="21"/>
      <c r="I451" s="21"/>
      <c r="J451" s="21"/>
      <c r="N451" s="21"/>
      <c r="O451" s="21"/>
      <c r="P451" s="21"/>
      <c r="Q451" s="22"/>
      <c r="T451" s="32"/>
      <c r="U451" s="32"/>
    </row>
    <row r="452" spans="4:21" ht="15.75" customHeight="1" x14ac:dyDescent="0.2">
      <c r="D452" s="21"/>
      <c r="F452" s="22"/>
      <c r="G452" s="21"/>
      <c r="H452" s="21"/>
      <c r="I452" s="21"/>
      <c r="J452" s="21"/>
      <c r="N452" s="21"/>
      <c r="O452" s="21"/>
      <c r="P452" s="21"/>
      <c r="Q452" s="22"/>
      <c r="T452" s="32"/>
      <c r="U452" s="32"/>
    </row>
    <row r="453" spans="4:21" ht="15.75" customHeight="1" x14ac:dyDescent="0.2">
      <c r="D453" s="21"/>
      <c r="F453" s="22"/>
      <c r="G453" s="21"/>
      <c r="H453" s="21"/>
      <c r="I453" s="21"/>
      <c r="J453" s="21"/>
      <c r="N453" s="21"/>
      <c r="O453" s="21"/>
      <c r="P453" s="21"/>
      <c r="Q453" s="22"/>
      <c r="T453" s="32"/>
      <c r="U453" s="32"/>
    </row>
    <row r="454" spans="4:21" ht="15.75" customHeight="1" x14ac:dyDescent="0.2">
      <c r="D454" s="21"/>
      <c r="F454" s="22"/>
      <c r="G454" s="21"/>
      <c r="H454" s="21"/>
      <c r="I454" s="21"/>
      <c r="J454" s="21"/>
      <c r="N454" s="21"/>
      <c r="O454" s="21"/>
      <c r="P454" s="21"/>
      <c r="Q454" s="22"/>
      <c r="T454" s="32"/>
      <c r="U454" s="32"/>
    </row>
    <row r="455" spans="4:21" ht="15.75" customHeight="1" x14ac:dyDescent="0.2">
      <c r="D455" s="21"/>
      <c r="F455" s="22"/>
      <c r="G455" s="21"/>
      <c r="H455" s="21"/>
      <c r="I455" s="21"/>
      <c r="J455" s="21"/>
      <c r="N455" s="21"/>
      <c r="O455" s="21"/>
      <c r="P455" s="21"/>
      <c r="Q455" s="22"/>
      <c r="T455" s="32"/>
      <c r="U455" s="32"/>
    </row>
    <row r="456" spans="4:21" ht="15.75" customHeight="1" x14ac:dyDescent="0.2">
      <c r="D456" s="21"/>
      <c r="F456" s="22"/>
      <c r="G456" s="21"/>
      <c r="H456" s="21"/>
      <c r="I456" s="21"/>
      <c r="J456" s="21"/>
      <c r="N456" s="21"/>
      <c r="O456" s="21"/>
      <c r="P456" s="21"/>
      <c r="Q456" s="22"/>
      <c r="T456" s="32"/>
      <c r="U456" s="32"/>
    </row>
    <row r="457" spans="4:21" ht="15.75" customHeight="1" x14ac:dyDescent="0.2">
      <c r="D457" s="21"/>
      <c r="F457" s="22"/>
      <c r="G457" s="21"/>
      <c r="H457" s="21"/>
      <c r="I457" s="21"/>
      <c r="J457" s="21"/>
      <c r="N457" s="21"/>
      <c r="O457" s="21"/>
      <c r="P457" s="21"/>
      <c r="Q457" s="22"/>
      <c r="T457" s="32"/>
      <c r="U457" s="32"/>
    </row>
    <row r="458" spans="4:21" ht="15.75" customHeight="1" x14ac:dyDescent="0.2">
      <c r="D458" s="21"/>
      <c r="F458" s="22"/>
      <c r="G458" s="21"/>
      <c r="H458" s="21"/>
      <c r="I458" s="21"/>
      <c r="J458" s="21"/>
      <c r="N458" s="21"/>
      <c r="O458" s="21"/>
      <c r="P458" s="21"/>
      <c r="Q458" s="22"/>
      <c r="T458" s="32"/>
      <c r="U458" s="32"/>
    </row>
    <row r="459" spans="4:21" ht="15.75" customHeight="1" x14ac:dyDescent="0.2">
      <c r="D459" s="21"/>
      <c r="F459" s="22"/>
      <c r="G459" s="21"/>
      <c r="H459" s="21"/>
      <c r="I459" s="21"/>
      <c r="J459" s="21"/>
      <c r="N459" s="21"/>
      <c r="O459" s="21"/>
      <c r="P459" s="21"/>
      <c r="Q459" s="22"/>
      <c r="T459" s="32"/>
      <c r="U459" s="32"/>
    </row>
    <row r="460" spans="4:21" ht="15.75" customHeight="1" x14ac:dyDescent="0.2">
      <c r="D460" s="21"/>
      <c r="F460" s="22"/>
      <c r="G460" s="21"/>
      <c r="H460" s="21"/>
      <c r="I460" s="21"/>
      <c r="J460" s="21"/>
      <c r="N460" s="21"/>
      <c r="O460" s="21"/>
      <c r="P460" s="21"/>
      <c r="Q460" s="22"/>
      <c r="T460" s="32"/>
      <c r="U460" s="32"/>
    </row>
    <row r="461" spans="4:21" ht="15.75" customHeight="1" x14ac:dyDescent="0.2">
      <c r="D461" s="21"/>
      <c r="F461" s="22"/>
      <c r="G461" s="21"/>
      <c r="H461" s="21"/>
      <c r="I461" s="21"/>
      <c r="J461" s="21"/>
      <c r="N461" s="21"/>
      <c r="O461" s="21"/>
      <c r="P461" s="21"/>
      <c r="Q461" s="22"/>
      <c r="T461" s="32"/>
      <c r="U461" s="32"/>
    </row>
    <row r="462" spans="4:21" ht="15.75" customHeight="1" x14ac:dyDescent="0.2">
      <c r="D462" s="21"/>
      <c r="F462" s="22"/>
      <c r="G462" s="21"/>
      <c r="H462" s="21"/>
      <c r="I462" s="21"/>
      <c r="J462" s="21"/>
      <c r="N462" s="21"/>
      <c r="O462" s="21"/>
      <c r="P462" s="21"/>
      <c r="Q462" s="22"/>
      <c r="T462" s="32"/>
      <c r="U462" s="32"/>
    </row>
    <row r="463" spans="4:21" ht="15.75" customHeight="1" x14ac:dyDescent="0.2">
      <c r="D463" s="21"/>
      <c r="F463" s="22"/>
      <c r="G463" s="21"/>
      <c r="H463" s="21"/>
      <c r="I463" s="21"/>
      <c r="J463" s="21"/>
      <c r="N463" s="21"/>
      <c r="O463" s="21"/>
      <c r="P463" s="21"/>
      <c r="Q463" s="22"/>
      <c r="T463" s="32"/>
      <c r="U463" s="32"/>
    </row>
    <row r="464" spans="4:21" ht="15.75" customHeight="1" x14ac:dyDescent="0.2">
      <c r="D464" s="21"/>
      <c r="F464" s="22"/>
      <c r="G464" s="21"/>
      <c r="H464" s="21"/>
      <c r="I464" s="21"/>
      <c r="J464" s="21"/>
      <c r="N464" s="21"/>
      <c r="O464" s="21"/>
      <c r="P464" s="21"/>
      <c r="Q464" s="22"/>
      <c r="T464" s="32"/>
      <c r="U464" s="32"/>
    </row>
    <row r="465" spans="4:21" ht="15.75" customHeight="1" x14ac:dyDescent="0.2">
      <c r="D465" s="21"/>
      <c r="F465" s="22"/>
      <c r="G465" s="21"/>
      <c r="H465" s="21"/>
      <c r="I465" s="21"/>
      <c r="J465" s="21"/>
      <c r="N465" s="21"/>
      <c r="O465" s="21"/>
      <c r="P465" s="21"/>
      <c r="Q465" s="22"/>
      <c r="T465" s="32"/>
      <c r="U465" s="32"/>
    </row>
    <row r="466" spans="4:21" ht="15.75" customHeight="1" x14ac:dyDescent="0.2">
      <c r="D466" s="21"/>
      <c r="F466" s="22"/>
      <c r="G466" s="21"/>
      <c r="H466" s="21"/>
      <c r="I466" s="21"/>
      <c r="J466" s="21"/>
      <c r="N466" s="21"/>
      <c r="O466" s="21"/>
      <c r="P466" s="21"/>
      <c r="Q466" s="22"/>
      <c r="T466" s="32"/>
      <c r="U466" s="32"/>
    </row>
    <row r="467" spans="4:21" ht="15.75" customHeight="1" x14ac:dyDescent="0.2">
      <c r="D467" s="21"/>
      <c r="F467" s="22"/>
      <c r="G467" s="21"/>
      <c r="H467" s="21"/>
      <c r="I467" s="21"/>
      <c r="J467" s="21"/>
      <c r="N467" s="21"/>
      <c r="O467" s="21"/>
      <c r="P467" s="21"/>
      <c r="Q467" s="22"/>
      <c r="T467" s="32"/>
      <c r="U467" s="32"/>
    </row>
    <row r="468" spans="4:21" ht="15.75" customHeight="1" x14ac:dyDescent="0.2">
      <c r="D468" s="21"/>
      <c r="F468" s="22"/>
      <c r="G468" s="21"/>
      <c r="H468" s="21"/>
      <c r="I468" s="21"/>
      <c r="J468" s="21"/>
      <c r="N468" s="21"/>
      <c r="O468" s="21"/>
      <c r="P468" s="21"/>
      <c r="Q468" s="22"/>
      <c r="T468" s="32"/>
      <c r="U468" s="32"/>
    </row>
    <row r="469" spans="4:21" ht="15.75" customHeight="1" x14ac:dyDescent="0.2">
      <c r="D469" s="21"/>
      <c r="F469" s="22"/>
      <c r="G469" s="21"/>
      <c r="H469" s="21"/>
      <c r="I469" s="21"/>
      <c r="J469" s="21"/>
      <c r="N469" s="21"/>
      <c r="O469" s="21"/>
      <c r="P469" s="21"/>
      <c r="Q469" s="22"/>
      <c r="T469" s="32"/>
      <c r="U469" s="32"/>
    </row>
    <row r="470" spans="4:21" ht="15.75" customHeight="1" x14ac:dyDescent="0.2">
      <c r="D470" s="21"/>
      <c r="F470" s="22"/>
      <c r="G470" s="21"/>
      <c r="H470" s="21"/>
      <c r="I470" s="21"/>
      <c r="J470" s="21"/>
      <c r="N470" s="21"/>
      <c r="O470" s="21"/>
      <c r="P470" s="21"/>
      <c r="Q470" s="22"/>
      <c r="T470" s="32"/>
      <c r="U470" s="32"/>
    </row>
    <row r="471" spans="4:21" ht="15.75" customHeight="1" x14ac:dyDescent="0.2">
      <c r="D471" s="21"/>
      <c r="F471" s="22"/>
      <c r="G471" s="21"/>
      <c r="H471" s="21"/>
      <c r="I471" s="21"/>
      <c r="J471" s="21"/>
      <c r="N471" s="21"/>
      <c r="O471" s="21"/>
      <c r="P471" s="21"/>
      <c r="Q471" s="22"/>
      <c r="T471" s="32"/>
      <c r="U471" s="32"/>
    </row>
    <row r="472" spans="4:21" ht="15.75" customHeight="1" x14ac:dyDescent="0.2">
      <c r="D472" s="21"/>
      <c r="F472" s="22"/>
      <c r="G472" s="21"/>
      <c r="H472" s="21"/>
      <c r="I472" s="21"/>
      <c r="J472" s="21"/>
      <c r="N472" s="21"/>
      <c r="O472" s="21"/>
      <c r="P472" s="21"/>
      <c r="Q472" s="22"/>
      <c r="T472" s="32"/>
      <c r="U472" s="32"/>
    </row>
    <row r="473" spans="4:21" ht="15.75" customHeight="1" x14ac:dyDescent="0.2">
      <c r="D473" s="21"/>
      <c r="F473" s="22"/>
      <c r="G473" s="21"/>
      <c r="H473" s="21"/>
      <c r="I473" s="21"/>
      <c r="J473" s="21"/>
      <c r="N473" s="21"/>
      <c r="O473" s="21"/>
      <c r="P473" s="21"/>
      <c r="Q473" s="22"/>
      <c r="T473" s="32"/>
      <c r="U473" s="32"/>
    </row>
    <row r="474" spans="4:21" ht="15.75" customHeight="1" x14ac:dyDescent="0.2">
      <c r="D474" s="21"/>
      <c r="F474" s="22"/>
      <c r="G474" s="21"/>
      <c r="H474" s="21"/>
      <c r="I474" s="21"/>
      <c r="J474" s="21"/>
      <c r="N474" s="21"/>
      <c r="O474" s="21"/>
      <c r="P474" s="21"/>
      <c r="Q474" s="22"/>
      <c r="T474" s="32"/>
      <c r="U474" s="32"/>
    </row>
    <row r="475" spans="4:21" ht="15.75" customHeight="1" x14ac:dyDescent="0.2">
      <c r="D475" s="21"/>
      <c r="F475" s="22"/>
      <c r="G475" s="21"/>
      <c r="H475" s="21"/>
      <c r="I475" s="21"/>
      <c r="J475" s="21"/>
      <c r="N475" s="21"/>
      <c r="O475" s="21"/>
      <c r="P475" s="21"/>
      <c r="Q475" s="22"/>
      <c r="T475" s="32"/>
      <c r="U475" s="32"/>
    </row>
    <row r="476" spans="4:21" ht="15.75" customHeight="1" x14ac:dyDescent="0.2">
      <c r="D476" s="21"/>
      <c r="F476" s="22"/>
      <c r="G476" s="21"/>
      <c r="H476" s="21"/>
      <c r="I476" s="21"/>
      <c r="J476" s="21"/>
      <c r="N476" s="21"/>
      <c r="O476" s="21"/>
      <c r="P476" s="21"/>
      <c r="Q476" s="22"/>
      <c r="T476" s="32"/>
      <c r="U476" s="32"/>
    </row>
    <row r="477" spans="4:21" ht="15.75" customHeight="1" x14ac:dyDescent="0.2">
      <c r="D477" s="21"/>
      <c r="F477" s="22"/>
      <c r="G477" s="21"/>
      <c r="H477" s="21"/>
      <c r="I477" s="21"/>
      <c r="J477" s="21"/>
      <c r="N477" s="21"/>
      <c r="O477" s="21"/>
      <c r="P477" s="21"/>
      <c r="Q477" s="22"/>
      <c r="T477" s="32"/>
      <c r="U477" s="32"/>
    </row>
    <row r="478" spans="4:21" ht="15.75" customHeight="1" x14ac:dyDescent="0.2">
      <c r="D478" s="21"/>
      <c r="F478" s="22"/>
      <c r="G478" s="21"/>
      <c r="H478" s="21"/>
      <c r="I478" s="21"/>
      <c r="J478" s="21"/>
      <c r="N478" s="21"/>
      <c r="O478" s="21"/>
      <c r="P478" s="21"/>
      <c r="Q478" s="22"/>
      <c r="T478" s="32"/>
      <c r="U478" s="32"/>
    </row>
    <row r="479" spans="4:21" ht="15.75" customHeight="1" x14ac:dyDescent="0.2">
      <c r="D479" s="21"/>
      <c r="F479" s="22"/>
      <c r="G479" s="21"/>
      <c r="H479" s="21"/>
      <c r="I479" s="21"/>
      <c r="J479" s="21"/>
      <c r="N479" s="21"/>
      <c r="O479" s="21"/>
      <c r="P479" s="21"/>
      <c r="Q479" s="22"/>
      <c r="T479" s="32"/>
      <c r="U479" s="32"/>
    </row>
    <row r="480" spans="4:21" ht="15.75" customHeight="1" x14ac:dyDescent="0.2">
      <c r="D480" s="21"/>
      <c r="F480" s="22"/>
      <c r="G480" s="21"/>
      <c r="H480" s="21"/>
      <c r="I480" s="21"/>
      <c r="J480" s="21"/>
      <c r="N480" s="21"/>
      <c r="O480" s="21"/>
      <c r="P480" s="21"/>
      <c r="Q480" s="22"/>
      <c r="T480" s="32"/>
      <c r="U480" s="32"/>
    </row>
    <row r="481" spans="4:21" ht="15.75" customHeight="1" x14ac:dyDescent="0.2">
      <c r="D481" s="21"/>
      <c r="F481" s="22"/>
      <c r="G481" s="21"/>
      <c r="H481" s="21"/>
      <c r="I481" s="21"/>
      <c r="J481" s="21"/>
      <c r="N481" s="21"/>
      <c r="O481" s="21"/>
      <c r="P481" s="21"/>
      <c r="Q481" s="22"/>
      <c r="T481" s="32"/>
      <c r="U481" s="32"/>
    </row>
    <row r="482" spans="4:21" ht="15.75" customHeight="1" x14ac:dyDescent="0.2">
      <c r="D482" s="21"/>
      <c r="F482" s="22"/>
      <c r="G482" s="21"/>
      <c r="H482" s="21"/>
      <c r="I482" s="21"/>
      <c r="J482" s="21"/>
      <c r="N482" s="21"/>
      <c r="O482" s="21"/>
      <c r="P482" s="21"/>
      <c r="Q482" s="22"/>
      <c r="T482" s="32"/>
      <c r="U482" s="32"/>
    </row>
    <row r="483" spans="4:21" ht="15.75" customHeight="1" x14ac:dyDescent="0.2">
      <c r="D483" s="21"/>
      <c r="F483" s="22"/>
      <c r="G483" s="21"/>
      <c r="H483" s="21"/>
      <c r="I483" s="21"/>
      <c r="J483" s="21"/>
      <c r="N483" s="21"/>
      <c r="O483" s="21"/>
      <c r="P483" s="21"/>
      <c r="Q483" s="22"/>
      <c r="T483" s="32"/>
      <c r="U483" s="32"/>
    </row>
    <row r="484" spans="4:21" ht="15.75" customHeight="1" x14ac:dyDescent="0.2">
      <c r="D484" s="21"/>
      <c r="F484" s="22"/>
      <c r="G484" s="21"/>
      <c r="H484" s="21"/>
      <c r="I484" s="21"/>
      <c r="J484" s="21"/>
      <c r="N484" s="21"/>
      <c r="O484" s="21"/>
      <c r="P484" s="21"/>
      <c r="Q484" s="22"/>
      <c r="T484" s="32"/>
      <c r="U484" s="32"/>
    </row>
    <row r="485" spans="4:21" ht="15.75" customHeight="1" x14ac:dyDescent="0.2">
      <c r="D485" s="21"/>
      <c r="F485" s="22"/>
      <c r="G485" s="21"/>
      <c r="H485" s="21"/>
      <c r="I485" s="21"/>
      <c r="J485" s="21"/>
      <c r="N485" s="21"/>
      <c r="O485" s="21"/>
      <c r="P485" s="21"/>
      <c r="Q485" s="22"/>
      <c r="T485" s="32"/>
      <c r="U485" s="32"/>
    </row>
    <row r="486" spans="4:21" ht="15.75" customHeight="1" x14ac:dyDescent="0.2">
      <c r="D486" s="21"/>
      <c r="F486" s="22"/>
      <c r="G486" s="21"/>
      <c r="H486" s="21"/>
      <c r="I486" s="21"/>
      <c r="J486" s="21"/>
      <c r="N486" s="21"/>
      <c r="O486" s="21"/>
      <c r="P486" s="21"/>
      <c r="Q486" s="22"/>
      <c r="T486" s="32"/>
      <c r="U486" s="32"/>
    </row>
    <row r="487" spans="4:21" ht="15.75" customHeight="1" x14ac:dyDescent="0.2">
      <c r="D487" s="21"/>
      <c r="F487" s="22"/>
      <c r="G487" s="21"/>
      <c r="H487" s="21"/>
      <c r="I487" s="21"/>
      <c r="J487" s="21"/>
      <c r="N487" s="21"/>
      <c r="O487" s="21"/>
      <c r="P487" s="21"/>
      <c r="Q487" s="22"/>
      <c r="T487" s="32"/>
      <c r="U487" s="32"/>
    </row>
    <row r="488" spans="4:21" ht="15.75" customHeight="1" x14ac:dyDescent="0.2">
      <c r="D488" s="21"/>
      <c r="F488" s="22"/>
      <c r="G488" s="21"/>
      <c r="H488" s="21"/>
      <c r="I488" s="21"/>
      <c r="J488" s="21"/>
      <c r="N488" s="21"/>
      <c r="O488" s="21"/>
      <c r="P488" s="21"/>
      <c r="Q488" s="22"/>
      <c r="T488" s="32"/>
      <c r="U488" s="32"/>
    </row>
    <row r="489" spans="4:21" ht="15.75" customHeight="1" x14ac:dyDescent="0.2">
      <c r="D489" s="21"/>
      <c r="F489" s="22"/>
      <c r="G489" s="21"/>
      <c r="H489" s="21"/>
      <c r="I489" s="21"/>
      <c r="J489" s="21"/>
      <c r="N489" s="21"/>
      <c r="O489" s="21"/>
      <c r="P489" s="21"/>
      <c r="Q489" s="22"/>
      <c r="T489" s="32"/>
      <c r="U489" s="32"/>
    </row>
    <row r="490" spans="4:21" ht="15.75" customHeight="1" x14ac:dyDescent="0.2">
      <c r="D490" s="21"/>
      <c r="F490" s="22"/>
      <c r="G490" s="21"/>
      <c r="H490" s="21"/>
      <c r="I490" s="21"/>
      <c r="J490" s="21"/>
      <c r="N490" s="21"/>
      <c r="O490" s="21"/>
      <c r="P490" s="21"/>
      <c r="Q490" s="22"/>
      <c r="T490" s="32"/>
      <c r="U490" s="32"/>
    </row>
    <row r="491" spans="4:21" ht="15.75" customHeight="1" x14ac:dyDescent="0.2">
      <c r="D491" s="21"/>
      <c r="F491" s="22"/>
      <c r="G491" s="21"/>
      <c r="H491" s="21"/>
      <c r="I491" s="21"/>
      <c r="J491" s="21"/>
      <c r="N491" s="21"/>
      <c r="O491" s="21"/>
      <c r="P491" s="21"/>
      <c r="Q491" s="22"/>
      <c r="T491" s="32"/>
      <c r="U491" s="32"/>
    </row>
    <row r="492" spans="4:21" ht="15.75" customHeight="1" x14ac:dyDescent="0.2">
      <c r="D492" s="21"/>
      <c r="F492" s="22"/>
      <c r="G492" s="21"/>
      <c r="H492" s="21"/>
      <c r="I492" s="21"/>
      <c r="J492" s="21"/>
      <c r="N492" s="21"/>
      <c r="O492" s="21"/>
      <c r="P492" s="21"/>
      <c r="Q492" s="22"/>
      <c r="T492" s="32"/>
      <c r="U492" s="32"/>
    </row>
    <row r="493" spans="4:21" ht="15.75" customHeight="1" x14ac:dyDescent="0.2">
      <c r="D493" s="21"/>
      <c r="F493" s="22"/>
      <c r="G493" s="21"/>
      <c r="H493" s="21"/>
      <c r="I493" s="21"/>
      <c r="J493" s="21"/>
      <c r="N493" s="21"/>
      <c r="O493" s="21"/>
      <c r="P493" s="21"/>
      <c r="Q493" s="22"/>
      <c r="T493" s="32"/>
      <c r="U493" s="32"/>
    </row>
    <row r="494" spans="4:21" ht="15.75" customHeight="1" x14ac:dyDescent="0.2">
      <c r="D494" s="21"/>
      <c r="F494" s="22"/>
      <c r="G494" s="21"/>
      <c r="H494" s="21"/>
      <c r="I494" s="21"/>
      <c r="J494" s="21"/>
      <c r="N494" s="21"/>
      <c r="O494" s="21"/>
      <c r="P494" s="21"/>
      <c r="Q494" s="22"/>
      <c r="T494" s="32"/>
      <c r="U494" s="32"/>
    </row>
    <row r="495" spans="4:21" ht="15.75" customHeight="1" x14ac:dyDescent="0.2">
      <c r="D495" s="21"/>
      <c r="F495" s="22"/>
      <c r="G495" s="21"/>
      <c r="H495" s="21"/>
      <c r="I495" s="21"/>
      <c r="J495" s="21"/>
      <c r="N495" s="21"/>
      <c r="O495" s="21"/>
      <c r="P495" s="21"/>
      <c r="Q495" s="22"/>
      <c r="T495" s="32"/>
      <c r="U495" s="32"/>
    </row>
    <row r="496" spans="4:21" ht="15.75" customHeight="1" x14ac:dyDescent="0.2">
      <c r="D496" s="21"/>
      <c r="F496" s="22"/>
      <c r="G496" s="21"/>
      <c r="H496" s="21"/>
      <c r="I496" s="21"/>
      <c r="J496" s="21"/>
      <c r="N496" s="21"/>
      <c r="O496" s="21"/>
      <c r="P496" s="21"/>
      <c r="Q496" s="22"/>
      <c r="T496" s="32"/>
      <c r="U496" s="32"/>
    </row>
    <row r="497" spans="4:21" ht="15.75" customHeight="1" x14ac:dyDescent="0.2">
      <c r="D497" s="21"/>
      <c r="F497" s="22"/>
      <c r="G497" s="21"/>
      <c r="H497" s="21"/>
      <c r="I497" s="21"/>
      <c r="J497" s="21"/>
      <c r="N497" s="21"/>
      <c r="O497" s="21"/>
      <c r="P497" s="21"/>
      <c r="Q497" s="22"/>
      <c r="T497" s="32"/>
      <c r="U497" s="32"/>
    </row>
    <row r="498" spans="4:21" ht="15.75" customHeight="1" x14ac:dyDescent="0.2">
      <c r="D498" s="21"/>
      <c r="F498" s="22"/>
      <c r="G498" s="21"/>
      <c r="H498" s="21"/>
      <c r="I498" s="21"/>
      <c r="J498" s="21"/>
      <c r="N498" s="21"/>
      <c r="O498" s="21"/>
      <c r="P498" s="21"/>
      <c r="Q498" s="22"/>
      <c r="T498" s="32"/>
      <c r="U498" s="32"/>
    </row>
    <row r="499" spans="4:21" ht="15.75" customHeight="1" x14ac:dyDescent="0.2">
      <c r="D499" s="21"/>
      <c r="F499" s="22"/>
      <c r="G499" s="21"/>
      <c r="H499" s="21"/>
      <c r="I499" s="21"/>
      <c r="J499" s="21"/>
      <c r="N499" s="21"/>
      <c r="O499" s="21"/>
      <c r="P499" s="21"/>
      <c r="Q499" s="22"/>
      <c r="T499" s="32"/>
      <c r="U499" s="32"/>
    </row>
    <row r="500" spans="4:21" ht="15.75" customHeight="1" x14ac:dyDescent="0.2">
      <c r="D500" s="21"/>
      <c r="F500" s="22"/>
      <c r="G500" s="21"/>
      <c r="H500" s="21"/>
      <c r="I500" s="21"/>
      <c r="J500" s="21"/>
      <c r="N500" s="21"/>
      <c r="O500" s="21"/>
      <c r="P500" s="21"/>
      <c r="Q500" s="22"/>
      <c r="T500" s="32"/>
      <c r="U500" s="32"/>
    </row>
    <row r="501" spans="4:21" ht="15.75" customHeight="1" x14ac:dyDescent="0.2">
      <c r="D501" s="21"/>
      <c r="F501" s="22"/>
      <c r="G501" s="21"/>
      <c r="H501" s="21"/>
      <c r="I501" s="21"/>
      <c r="J501" s="21"/>
      <c r="N501" s="21"/>
      <c r="O501" s="21"/>
      <c r="P501" s="21"/>
      <c r="Q501" s="22"/>
      <c r="T501" s="32"/>
      <c r="U501" s="32"/>
    </row>
    <row r="502" spans="4:21" ht="15.75" customHeight="1" x14ac:dyDescent="0.2">
      <c r="D502" s="21"/>
      <c r="F502" s="22"/>
      <c r="G502" s="21"/>
      <c r="H502" s="21"/>
      <c r="I502" s="21"/>
      <c r="J502" s="21"/>
      <c r="N502" s="21"/>
      <c r="O502" s="21"/>
      <c r="P502" s="21"/>
      <c r="Q502" s="22"/>
      <c r="T502" s="32"/>
      <c r="U502" s="32"/>
    </row>
    <row r="503" spans="4:21" ht="15.75" customHeight="1" x14ac:dyDescent="0.2">
      <c r="D503" s="21"/>
      <c r="F503" s="22"/>
      <c r="G503" s="21"/>
      <c r="H503" s="21"/>
      <c r="I503" s="21"/>
      <c r="J503" s="21"/>
      <c r="N503" s="21"/>
      <c r="O503" s="21"/>
      <c r="P503" s="21"/>
      <c r="Q503" s="22"/>
      <c r="T503" s="32"/>
      <c r="U503" s="32"/>
    </row>
    <row r="504" spans="4:21" ht="15.75" customHeight="1" x14ac:dyDescent="0.2">
      <c r="D504" s="21"/>
      <c r="F504" s="22"/>
      <c r="G504" s="21"/>
      <c r="H504" s="21"/>
      <c r="I504" s="21"/>
      <c r="J504" s="21"/>
      <c r="N504" s="21"/>
      <c r="O504" s="21"/>
      <c r="P504" s="21"/>
      <c r="Q504" s="22"/>
      <c r="T504" s="32"/>
      <c r="U504" s="32"/>
    </row>
    <row r="505" spans="4:21" ht="15.75" customHeight="1" x14ac:dyDescent="0.2">
      <c r="D505" s="21"/>
      <c r="F505" s="22"/>
      <c r="G505" s="21"/>
      <c r="H505" s="21"/>
      <c r="I505" s="21"/>
      <c r="J505" s="21"/>
      <c r="N505" s="21"/>
      <c r="O505" s="21"/>
      <c r="P505" s="21"/>
      <c r="Q505" s="22"/>
      <c r="T505" s="32"/>
      <c r="U505" s="32"/>
    </row>
    <row r="506" spans="4:21" ht="15.75" customHeight="1" x14ac:dyDescent="0.2">
      <c r="D506" s="21"/>
      <c r="F506" s="22"/>
      <c r="G506" s="21"/>
      <c r="H506" s="21"/>
      <c r="I506" s="21"/>
      <c r="J506" s="21"/>
      <c r="N506" s="21"/>
      <c r="O506" s="21"/>
      <c r="P506" s="21"/>
      <c r="Q506" s="22"/>
      <c r="T506" s="32"/>
      <c r="U506" s="32"/>
    </row>
    <row r="507" spans="4:21" ht="15.75" customHeight="1" x14ac:dyDescent="0.2">
      <c r="D507" s="21"/>
      <c r="F507" s="22"/>
      <c r="G507" s="21"/>
      <c r="H507" s="21"/>
      <c r="I507" s="21"/>
      <c r="J507" s="21"/>
      <c r="N507" s="21"/>
      <c r="O507" s="21"/>
      <c r="P507" s="21"/>
      <c r="Q507" s="22"/>
      <c r="T507" s="32"/>
      <c r="U507" s="32"/>
    </row>
    <row r="508" spans="4:21" ht="15.75" customHeight="1" x14ac:dyDescent="0.2">
      <c r="D508" s="21"/>
      <c r="F508" s="22"/>
      <c r="G508" s="21"/>
      <c r="H508" s="21"/>
      <c r="I508" s="21"/>
      <c r="J508" s="21"/>
      <c r="N508" s="21"/>
      <c r="O508" s="21"/>
      <c r="P508" s="21"/>
      <c r="Q508" s="22"/>
      <c r="T508" s="32"/>
      <c r="U508" s="32"/>
    </row>
    <row r="509" spans="4:21" ht="15.75" customHeight="1" x14ac:dyDescent="0.2">
      <c r="D509" s="21"/>
      <c r="F509" s="22"/>
      <c r="G509" s="21"/>
      <c r="H509" s="21"/>
      <c r="I509" s="21"/>
      <c r="J509" s="21"/>
      <c r="N509" s="21"/>
      <c r="O509" s="21"/>
      <c r="P509" s="21"/>
      <c r="Q509" s="22"/>
      <c r="T509" s="32"/>
      <c r="U509" s="32"/>
    </row>
    <row r="510" spans="4:21" ht="15.75" customHeight="1" x14ac:dyDescent="0.2">
      <c r="D510" s="21"/>
      <c r="F510" s="22"/>
      <c r="G510" s="21"/>
      <c r="H510" s="21"/>
      <c r="I510" s="21"/>
      <c r="J510" s="21"/>
      <c r="N510" s="21"/>
      <c r="O510" s="21"/>
      <c r="P510" s="21"/>
      <c r="Q510" s="22"/>
      <c r="T510" s="32"/>
      <c r="U510" s="32"/>
    </row>
    <row r="511" spans="4:21" ht="15.75" customHeight="1" x14ac:dyDescent="0.2">
      <c r="D511" s="21"/>
      <c r="F511" s="22"/>
      <c r="G511" s="21"/>
      <c r="H511" s="21"/>
      <c r="I511" s="21"/>
      <c r="J511" s="21"/>
      <c r="N511" s="21"/>
      <c r="O511" s="21"/>
      <c r="P511" s="21"/>
      <c r="Q511" s="22"/>
      <c r="T511" s="32"/>
      <c r="U511" s="32"/>
    </row>
    <row r="512" spans="4:21" ht="15.75" customHeight="1" x14ac:dyDescent="0.2">
      <c r="D512" s="21"/>
      <c r="F512" s="22"/>
      <c r="G512" s="21"/>
      <c r="H512" s="21"/>
      <c r="I512" s="21"/>
      <c r="J512" s="21"/>
      <c r="N512" s="21"/>
      <c r="O512" s="21"/>
      <c r="P512" s="21"/>
      <c r="Q512" s="22"/>
      <c r="T512" s="32"/>
      <c r="U512" s="32"/>
    </row>
    <row r="513" spans="4:21" ht="15.75" customHeight="1" x14ac:dyDescent="0.2">
      <c r="D513" s="21"/>
      <c r="F513" s="22"/>
      <c r="G513" s="21"/>
      <c r="H513" s="21"/>
      <c r="I513" s="21"/>
      <c r="J513" s="21"/>
      <c r="N513" s="21"/>
      <c r="O513" s="21"/>
      <c r="P513" s="21"/>
      <c r="Q513" s="22"/>
      <c r="T513" s="32"/>
      <c r="U513" s="32"/>
    </row>
    <row r="514" spans="4:21" ht="15.75" customHeight="1" x14ac:dyDescent="0.2">
      <c r="D514" s="21"/>
      <c r="F514" s="22"/>
      <c r="G514" s="21"/>
      <c r="H514" s="21"/>
      <c r="I514" s="21"/>
      <c r="J514" s="21"/>
      <c r="N514" s="21"/>
      <c r="O514" s="21"/>
      <c r="P514" s="21"/>
      <c r="Q514" s="22"/>
      <c r="T514" s="32"/>
      <c r="U514" s="32"/>
    </row>
    <row r="515" spans="4:21" ht="15.75" customHeight="1" x14ac:dyDescent="0.2">
      <c r="D515" s="21"/>
      <c r="F515" s="22"/>
      <c r="G515" s="21"/>
      <c r="H515" s="21"/>
      <c r="I515" s="21"/>
      <c r="J515" s="21"/>
      <c r="N515" s="21"/>
      <c r="O515" s="21"/>
      <c r="P515" s="21"/>
      <c r="Q515" s="22"/>
      <c r="T515" s="32"/>
      <c r="U515" s="32"/>
    </row>
    <row r="516" spans="4:21" ht="15.75" customHeight="1" x14ac:dyDescent="0.2">
      <c r="D516" s="21"/>
      <c r="F516" s="22"/>
      <c r="G516" s="21"/>
      <c r="H516" s="21"/>
      <c r="I516" s="21"/>
      <c r="J516" s="21"/>
      <c r="N516" s="21"/>
      <c r="O516" s="21"/>
      <c r="P516" s="21"/>
      <c r="Q516" s="22"/>
      <c r="T516" s="32"/>
      <c r="U516" s="32"/>
    </row>
    <row r="517" spans="4:21" ht="15.75" customHeight="1" x14ac:dyDescent="0.2">
      <c r="D517" s="21"/>
      <c r="F517" s="22"/>
      <c r="G517" s="21"/>
      <c r="H517" s="21"/>
      <c r="I517" s="21"/>
      <c r="J517" s="21"/>
      <c r="N517" s="21"/>
      <c r="O517" s="21"/>
      <c r="P517" s="21"/>
      <c r="Q517" s="22"/>
      <c r="T517" s="32"/>
      <c r="U517" s="32"/>
    </row>
    <row r="518" spans="4:21" ht="15.75" customHeight="1" x14ac:dyDescent="0.2">
      <c r="D518" s="21"/>
      <c r="F518" s="22"/>
      <c r="G518" s="21"/>
      <c r="H518" s="21"/>
      <c r="I518" s="21"/>
      <c r="J518" s="21"/>
      <c r="N518" s="21"/>
      <c r="O518" s="21"/>
      <c r="P518" s="21"/>
      <c r="Q518" s="22"/>
      <c r="T518" s="32"/>
      <c r="U518" s="32"/>
    </row>
    <row r="519" spans="4:21" ht="15.75" customHeight="1" x14ac:dyDescent="0.2">
      <c r="D519" s="21"/>
      <c r="F519" s="22"/>
      <c r="G519" s="21"/>
      <c r="H519" s="21"/>
      <c r="I519" s="21"/>
      <c r="J519" s="21"/>
      <c r="N519" s="21"/>
      <c r="O519" s="21"/>
      <c r="P519" s="21"/>
      <c r="Q519" s="22"/>
      <c r="T519" s="32"/>
      <c r="U519" s="32"/>
    </row>
    <row r="520" spans="4:21" ht="15.75" customHeight="1" x14ac:dyDescent="0.2">
      <c r="D520" s="21"/>
      <c r="F520" s="22"/>
      <c r="G520" s="21"/>
      <c r="H520" s="21"/>
      <c r="I520" s="21"/>
      <c r="J520" s="21"/>
      <c r="N520" s="21"/>
      <c r="O520" s="21"/>
      <c r="P520" s="21"/>
      <c r="Q520" s="22"/>
      <c r="T520" s="32"/>
      <c r="U520" s="32"/>
    </row>
    <row r="521" spans="4:21" ht="15.75" customHeight="1" x14ac:dyDescent="0.2">
      <c r="D521" s="21"/>
      <c r="F521" s="22"/>
      <c r="G521" s="21"/>
      <c r="H521" s="21"/>
      <c r="I521" s="21"/>
      <c r="J521" s="21"/>
      <c r="N521" s="21"/>
      <c r="O521" s="21"/>
      <c r="P521" s="21"/>
      <c r="Q521" s="22"/>
      <c r="T521" s="32"/>
      <c r="U521" s="32"/>
    </row>
    <row r="522" spans="4:21" ht="15.75" customHeight="1" x14ac:dyDescent="0.2">
      <c r="D522" s="21"/>
      <c r="F522" s="22"/>
      <c r="G522" s="21"/>
      <c r="H522" s="21"/>
      <c r="I522" s="21"/>
      <c r="J522" s="21"/>
      <c r="N522" s="21"/>
      <c r="O522" s="21"/>
      <c r="P522" s="21"/>
      <c r="Q522" s="22"/>
      <c r="T522" s="32"/>
      <c r="U522" s="32"/>
    </row>
    <row r="523" spans="4:21" ht="15.75" customHeight="1" x14ac:dyDescent="0.2">
      <c r="D523" s="21"/>
      <c r="F523" s="22"/>
      <c r="G523" s="21"/>
      <c r="H523" s="21"/>
      <c r="I523" s="21"/>
      <c r="J523" s="21"/>
      <c r="N523" s="21"/>
      <c r="O523" s="21"/>
      <c r="P523" s="21"/>
      <c r="Q523" s="22"/>
      <c r="T523" s="32"/>
      <c r="U523" s="32"/>
    </row>
    <row r="524" spans="4:21" ht="15.75" customHeight="1" x14ac:dyDescent="0.2">
      <c r="D524" s="21"/>
      <c r="F524" s="22"/>
      <c r="G524" s="21"/>
      <c r="H524" s="21"/>
      <c r="I524" s="21"/>
      <c r="J524" s="21"/>
      <c r="N524" s="21"/>
      <c r="O524" s="21"/>
      <c r="P524" s="21"/>
      <c r="Q524" s="22"/>
      <c r="T524" s="32"/>
      <c r="U524" s="32"/>
    </row>
    <row r="525" spans="4:21" ht="15.75" customHeight="1" x14ac:dyDescent="0.2">
      <c r="D525" s="21"/>
      <c r="F525" s="22"/>
      <c r="G525" s="21"/>
      <c r="H525" s="21"/>
      <c r="I525" s="21"/>
      <c r="J525" s="21"/>
      <c r="N525" s="21"/>
      <c r="O525" s="21"/>
      <c r="P525" s="21"/>
      <c r="Q525" s="22"/>
      <c r="T525" s="32"/>
      <c r="U525" s="32"/>
    </row>
    <row r="526" spans="4:21" ht="15.75" customHeight="1" x14ac:dyDescent="0.2">
      <c r="D526" s="21"/>
      <c r="F526" s="22"/>
      <c r="G526" s="21"/>
      <c r="H526" s="21"/>
      <c r="I526" s="21"/>
      <c r="J526" s="21"/>
      <c r="N526" s="21"/>
      <c r="O526" s="21"/>
      <c r="P526" s="21"/>
      <c r="Q526" s="22"/>
      <c r="T526" s="32"/>
      <c r="U526" s="32"/>
    </row>
    <row r="527" spans="4:21" ht="15.75" customHeight="1" x14ac:dyDescent="0.2">
      <c r="D527" s="21"/>
      <c r="F527" s="22"/>
      <c r="G527" s="21"/>
      <c r="H527" s="21"/>
      <c r="I527" s="21"/>
      <c r="J527" s="21"/>
      <c r="N527" s="21"/>
      <c r="O527" s="21"/>
      <c r="P527" s="21"/>
      <c r="Q527" s="22"/>
      <c r="T527" s="32"/>
      <c r="U527" s="32"/>
    </row>
    <row r="528" spans="4:21" ht="15.75" customHeight="1" x14ac:dyDescent="0.2">
      <c r="D528" s="21"/>
      <c r="F528" s="22"/>
      <c r="G528" s="21"/>
      <c r="H528" s="21"/>
      <c r="I528" s="21"/>
      <c r="J528" s="21"/>
      <c r="N528" s="21"/>
      <c r="O528" s="21"/>
      <c r="P528" s="21"/>
      <c r="Q528" s="22"/>
      <c r="T528" s="32"/>
      <c r="U528" s="32"/>
    </row>
    <row r="529" spans="4:21" ht="15.75" customHeight="1" x14ac:dyDescent="0.2">
      <c r="D529" s="21"/>
      <c r="F529" s="22"/>
      <c r="G529" s="21"/>
      <c r="H529" s="21"/>
      <c r="I529" s="21"/>
      <c r="J529" s="21"/>
      <c r="N529" s="21"/>
      <c r="O529" s="21"/>
      <c r="P529" s="21"/>
      <c r="Q529" s="22"/>
      <c r="T529" s="32"/>
      <c r="U529" s="32"/>
    </row>
    <row r="530" spans="4:21" ht="15.75" customHeight="1" x14ac:dyDescent="0.2">
      <c r="D530" s="21"/>
      <c r="F530" s="22"/>
      <c r="G530" s="21"/>
      <c r="H530" s="21"/>
      <c r="I530" s="21"/>
      <c r="J530" s="21"/>
      <c r="N530" s="21"/>
      <c r="O530" s="21"/>
      <c r="P530" s="21"/>
      <c r="Q530" s="22"/>
      <c r="T530" s="32"/>
      <c r="U530" s="32"/>
    </row>
    <row r="531" spans="4:21" ht="15.75" customHeight="1" x14ac:dyDescent="0.2">
      <c r="D531" s="21"/>
      <c r="F531" s="22"/>
      <c r="G531" s="21"/>
      <c r="H531" s="21"/>
      <c r="I531" s="21"/>
      <c r="J531" s="21"/>
      <c r="N531" s="21"/>
      <c r="O531" s="21"/>
      <c r="P531" s="21"/>
      <c r="Q531" s="22"/>
      <c r="T531" s="32"/>
      <c r="U531" s="32"/>
    </row>
    <row r="532" spans="4:21" ht="15.75" customHeight="1" x14ac:dyDescent="0.2">
      <c r="D532" s="21"/>
      <c r="F532" s="22"/>
      <c r="G532" s="21"/>
      <c r="H532" s="21"/>
      <c r="I532" s="21"/>
      <c r="J532" s="21"/>
      <c r="N532" s="21"/>
      <c r="O532" s="21"/>
      <c r="P532" s="21"/>
      <c r="Q532" s="22"/>
      <c r="T532" s="32"/>
      <c r="U532" s="32"/>
    </row>
    <row r="533" spans="4:21" ht="15.75" customHeight="1" x14ac:dyDescent="0.2">
      <c r="D533" s="21"/>
      <c r="F533" s="22"/>
      <c r="G533" s="21"/>
      <c r="H533" s="21"/>
      <c r="I533" s="21"/>
      <c r="J533" s="21"/>
      <c r="N533" s="21"/>
      <c r="O533" s="21"/>
      <c r="P533" s="21"/>
      <c r="Q533" s="22"/>
      <c r="T533" s="32"/>
      <c r="U533" s="32"/>
    </row>
    <row r="534" spans="4:21" ht="15.75" customHeight="1" x14ac:dyDescent="0.2">
      <c r="D534" s="21"/>
      <c r="F534" s="22"/>
      <c r="G534" s="21"/>
      <c r="H534" s="21"/>
      <c r="I534" s="21"/>
      <c r="J534" s="21"/>
      <c r="N534" s="21"/>
      <c r="O534" s="21"/>
      <c r="P534" s="21"/>
      <c r="Q534" s="22"/>
      <c r="T534" s="32"/>
      <c r="U534" s="32"/>
    </row>
    <row r="535" spans="4:21" ht="15.75" customHeight="1" x14ac:dyDescent="0.2">
      <c r="D535" s="21"/>
      <c r="F535" s="22"/>
      <c r="G535" s="21"/>
      <c r="H535" s="21"/>
      <c r="I535" s="21"/>
      <c r="J535" s="21"/>
      <c r="N535" s="21"/>
      <c r="O535" s="21"/>
      <c r="P535" s="21"/>
      <c r="Q535" s="22"/>
      <c r="T535" s="32"/>
      <c r="U535" s="32"/>
    </row>
    <row r="536" spans="4:21" ht="15.75" customHeight="1" x14ac:dyDescent="0.2">
      <c r="D536" s="21"/>
      <c r="F536" s="22"/>
      <c r="G536" s="21"/>
      <c r="H536" s="21"/>
      <c r="I536" s="21"/>
      <c r="J536" s="21"/>
      <c r="N536" s="21"/>
      <c r="O536" s="21"/>
      <c r="P536" s="21"/>
      <c r="Q536" s="22"/>
      <c r="T536" s="32"/>
      <c r="U536" s="32"/>
    </row>
    <row r="537" spans="4:21" ht="15.75" customHeight="1" x14ac:dyDescent="0.2">
      <c r="D537" s="21"/>
      <c r="F537" s="22"/>
      <c r="G537" s="21"/>
      <c r="H537" s="21"/>
      <c r="I537" s="21"/>
      <c r="J537" s="21"/>
      <c r="N537" s="21"/>
      <c r="O537" s="21"/>
      <c r="P537" s="21"/>
      <c r="Q537" s="22"/>
      <c r="T537" s="32"/>
      <c r="U537" s="32"/>
    </row>
    <row r="538" spans="4:21" ht="15.75" customHeight="1" x14ac:dyDescent="0.2">
      <c r="D538" s="21"/>
      <c r="F538" s="22"/>
      <c r="G538" s="21"/>
      <c r="H538" s="21"/>
      <c r="I538" s="21"/>
      <c r="J538" s="21"/>
      <c r="N538" s="21"/>
      <c r="O538" s="21"/>
      <c r="P538" s="21"/>
      <c r="Q538" s="22"/>
      <c r="T538" s="32"/>
      <c r="U538" s="32"/>
    </row>
    <row r="539" spans="4:21" ht="15.75" customHeight="1" x14ac:dyDescent="0.2">
      <c r="D539" s="21"/>
      <c r="F539" s="22"/>
      <c r="G539" s="21"/>
      <c r="H539" s="21"/>
      <c r="I539" s="21"/>
      <c r="J539" s="21"/>
      <c r="N539" s="21"/>
      <c r="O539" s="21"/>
      <c r="P539" s="21"/>
      <c r="Q539" s="22"/>
      <c r="T539" s="32"/>
      <c r="U539" s="32"/>
    </row>
    <row r="540" spans="4:21" ht="15.75" customHeight="1" x14ac:dyDescent="0.2">
      <c r="D540" s="21"/>
      <c r="F540" s="22"/>
      <c r="G540" s="21"/>
      <c r="H540" s="21"/>
      <c r="I540" s="21"/>
      <c r="J540" s="21"/>
      <c r="N540" s="21"/>
      <c r="O540" s="21"/>
      <c r="P540" s="21"/>
      <c r="Q540" s="22"/>
      <c r="T540" s="32"/>
      <c r="U540" s="32"/>
    </row>
    <row r="541" spans="4:21" ht="15.75" customHeight="1" x14ac:dyDescent="0.2">
      <c r="D541" s="21"/>
      <c r="F541" s="22"/>
      <c r="G541" s="21"/>
      <c r="H541" s="21"/>
      <c r="I541" s="21"/>
      <c r="J541" s="21"/>
      <c r="N541" s="21"/>
      <c r="O541" s="21"/>
      <c r="P541" s="21"/>
      <c r="Q541" s="22"/>
      <c r="T541" s="32"/>
      <c r="U541" s="32"/>
    </row>
    <row r="542" spans="4:21" ht="15.75" customHeight="1" x14ac:dyDescent="0.2">
      <c r="D542" s="21"/>
      <c r="F542" s="22"/>
      <c r="G542" s="21"/>
      <c r="H542" s="21"/>
      <c r="I542" s="21"/>
      <c r="J542" s="21"/>
      <c r="N542" s="21"/>
      <c r="O542" s="21"/>
      <c r="P542" s="21"/>
      <c r="Q542" s="22"/>
      <c r="T542" s="32"/>
      <c r="U542" s="32"/>
    </row>
    <row r="543" spans="4:21" ht="15.75" customHeight="1" x14ac:dyDescent="0.2">
      <c r="D543" s="21"/>
      <c r="F543" s="22"/>
      <c r="G543" s="21"/>
      <c r="H543" s="21"/>
      <c r="I543" s="21"/>
      <c r="J543" s="21"/>
      <c r="N543" s="21"/>
      <c r="O543" s="21"/>
      <c r="P543" s="21"/>
      <c r="Q543" s="22"/>
      <c r="T543" s="32"/>
      <c r="U543" s="32"/>
    </row>
    <row r="544" spans="4:21" ht="15.75" customHeight="1" x14ac:dyDescent="0.2">
      <c r="D544" s="21"/>
      <c r="F544" s="22"/>
      <c r="G544" s="21"/>
      <c r="H544" s="21"/>
      <c r="I544" s="21"/>
      <c r="J544" s="21"/>
      <c r="N544" s="21"/>
      <c r="O544" s="21"/>
      <c r="P544" s="21"/>
      <c r="Q544" s="22"/>
      <c r="T544" s="32"/>
      <c r="U544" s="32"/>
    </row>
    <row r="545" spans="4:21" ht="15.75" customHeight="1" x14ac:dyDescent="0.2">
      <c r="D545" s="21"/>
      <c r="F545" s="22"/>
      <c r="G545" s="21"/>
      <c r="H545" s="21"/>
      <c r="I545" s="21"/>
      <c r="J545" s="21"/>
      <c r="N545" s="21"/>
      <c r="O545" s="21"/>
      <c r="P545" s="21"/>
      <c r="Q545" s="22"/>
      <c r="T545" s="32"/>
      <c r="U545" s="32"/>
    </row>
    <row r="546" spans="4:21" ht="15.75" customHeight="1" x14ac:dyDescent="0.2">
      <c r="D546" s="21"/>
      <c r="F546" s="22"/>
      <c r="G546" s="21"/>
      <c r="H546" s="21"/>
      <c r="I546" s="21"/>
      <c r="J546" s="21"/>
      <c r="N546" s="21"/>
      <c r="O546" s="21"/>
      <c r="P546" s="21"/>
      <c r="Q546" s="22"/>
      <c r="T546" s="32"/>
      <c r="U546" s="32"/>
    </row>
    <row r="547" spans="4:21" ht="15.75" customHeight="1" x14ac:dyDescent="0.2">
      <c r="D547" s="21"/>
      <c r="F547" s="22"/>
      <c r="G547" s="21"/>
      <c r="H547" s="21"/>
      <c r="I547" s="21"/>
      <c r="J547" s="21"/>
      <c r="N547" s="21"/>
      <c r="O547" s="21"/>
      <c r="P547" s="21"/>
      <c r="Q547" s="22"/>
      <c r="T547" s="32"/>
      <c r="U547" s="32"/>
    </row>
    <row r="548" spans="4:21" ht="15.75" customHeight="1" x14ac:dyDescent="0.2">
      <c r="D548" s="21"/>
      <c r="F548" s="22"/>
      <c r="G548" s="21"/>
      <c r="H548" s="21"/>
      <c r="I548" s="21"/>
      <c r="J548" s="21"/>
      <c r="N548" s="21"/>
      <c r="O548" s="21"/>
      <c r="P548" s="21"/>
      <c r="Q548" s="22"/>
      <c r="T548" s="32"/>
      <c r="U548" s="32"/>
    </row>
    <row r="549" spans="4:21" ht="15.75" customHeight="1" x14ac:dyDescent="0.2">
      <c r="D549" s="21"/>
      <c r="F549" s="22"/>
      <c r="G549" s="21"/>
      <c r="H549" s="21"/>
      <c r="I549" s="21"/>
      <c r="J549" s="21"/>
      <c r="N549" s="21"/>
      <c r="O549" s="21"/>
      <c r="P549" s="21"/>
      <c r="Q549" s="22"/>
      <c r="T549" s="32"/>
      <c r="U549" s="32"/>
    </row>
    <row r="550" spans="4:21" ht="15.75" customHeight="1" x14ac:dyDescent="0.2">
      <c r="D550" s="21"/>
      <c r="F550" s="22"/>
      <c r="G550" s="21"/>
      <c r="H550" s="21"/>
      <c r="I550" s="21"/>
      <c r="J550" s="21"/>
      <c r="N550" s="21"/>
      <c r="O550" s="21"/>
      <c r="P550" s="21"/>
      <c r="Q550" s="22"/>
      <c r="T550" s="32"/>
      <c r="U550" s="32"/>
    </row>
    <row r="551" spans="4:21" ht="15.75" customHeight="1" x14ac:dyDescent="0.2">
      <c r="D551" s="21"/>
      <c r="F551" s="22"/>
      <c r="G551" s="21"/>
      <c r="H551" s="21"/>
      <c r="I551" s="21"/>
      <c r="J551" s="21"/>
      <c r="N551" s="21"/>
      <c r="O551" s="21"/>
      <c r="P551" s="21"/>
      <c r="Q551" s="22"/>
      <c r="T551" s="32"/>
      <c r="U551" s="32"/>
    </row>
    <row r="552" spans="4:21" ht="15.75" customHeight="1" x14ac:dyDescent="0.2">
      <c r="D552" s="21"/>
      <c r="F552" s="22"/>
      <c r="G552" s="21"/>
      <c r="H552" s="21"/>
      <c r="I552" s="21"/>
      <c r="J552" s="21"/>
      <c r="N552" s="21"/>
      <c r="O552" s="21"/>
      <c r="P552" s="21"/>
      <c r="Q552" s="22"/>
      <c r="T552" s="32"/>
      <c r="U552" s="32"/>
    </row>
    <row r="553" spans="4:21" ht="15.75" customHeight="1" x14ac:dyDescent="0.2">
      <c r="D553" s="21"/>
      <c r="F553" s="22"/>
      <c r="G553" s="21"/>
      <c r="H553" s="21"/>
      <c r="I553" s="21"/>
      <c r="J553" s="21"/>
      <c r="N553" s="21"/>
      <c r="O553" s="21"/>
      <c r="P553" s="21"/>
      <c r="Q553" s="22"/>
      <c r="T553" s="32"/>
      <c r="U553" s="32"/>
    </row>
    <row r="554" spans="4:21" ht="15.75" customHeight="1" x14ac:dyDescent="0.2">
      <c r="D554" s="21"/>
      <c r="F554" s="22"/>
      <c r="G554" s="21"/>
      <c r="H554" s="21"/>
      <c r="I554" s="21"/>
      <c r="J554" s="21"/>
      <c r="N554" s="21"/>
      <c r="O554" s="21"/>
      <c r="P554" s="21"/>
      <c r="Q554" s="22"/>
      <c r="T554" s="32"/>
      <c r="U554" s="32"/>
    </row>
    <row r="555" spans="4:21" ht="15.75" customHeight="1" x14ac:dyDescent="0.2">
      <c r="D555" s="21"/>
      <c r="F555" s="22"/>
      <c r="G555" s="21"/>
      <c r="H555" s="21"/>
      <c r="I555" s="21"/>
      <c r="J555" s="21"/>
      <c r="N555" s="21"/>
      <c r="O555" s="21"/>
      <c r="P555" s="21"/>
      <c r="Q555" s="22"/>
      <c r="T555" s="32"/>
      <c r="U555" s="32"/>
    </row>
    <row r="556" spans="4:21" ht="15.75" customHeight="1" x14ac:dyDescent="0.2">
      <c r="D556" s="21"/>
      <c r="F556" s="22"/>
      <c r="G556" s="21"/>
      <c r="H556" s="21"/>
      <c r="I556" s="21"/>
      <c r="J556" s="21"/>
      <c r="N556" s="21"/>
      <c r="O556" s="21"/>
      <c r="P556" s="21"/>
      <c r="Q556" s="22"/>
      <c r="T556" s="32"/>
      <c r="U556" s="32"/>
    </row>
    <row r="557" spans="4:21" ht="15.75" customHeight="1" x14ac:dyDescent="0.2">
      <c r="D557" s="21"/>
      <c r="F557" s="22"/>
      <c r="G557" s="21"/>
      <c r="H557" s="21"/>
      <c r="I557" s="21"/>
      <c r="J557" s="21"/>
      <c r="N557" s="21"/>
      <c r="O557" s="21"/>
      <c r="P557" s="21"/>
      <c r="Q557" s="22"/>
      <c r="T557" s="32"/>
      <c r="U557" s="32"/>
    </row>
    <row r="558" spans="4:21" ht="15.75" customHeight="1" x14ac:dyDescent="0.2">
      <c r="D558" s="21"/>
      <c r="F558" s="22"/>
      <c r="G558" s="21"/>
      <c r="H558" s="21"/>
      <c r="I558" s="21"/>
      <c r="J558" s="21"/>
      <c r="N558" s="21"/>
      <c r="O558" s="21"/>
      <c r="P558" s="21"/>
      <c r="Q558" s="22"/>
      <c r="T558" s="32"/>
      <c r="U558" s="32"/>
    </row>
    <row r="559" spans="4:21" ht="15.75" customHeight="1" x14ac:dyDescent="0.2">
      <c r="D559" s="21"/>
      <c r="F559" s="22"/>
      <c r="G559" s="21"/>
      <c r="H559" s="21"/>
      <c r="I559" s="21"/>
      <c r="J559" s="21"/>
      <c r="N559" s="21"/>
      <c r="O559" s="21"/>
      <c r="P559" s="21"/>
      <c r="Q559" s="22"/>
      <c r="T559" s="32"/>
      <c r="U559" s="32"/>
    </row>
    <row r="560" spans="4:21" ht="15.75" customHeight="1" x14ac:dyDescent="0.2">
      <c r="D560" s="21"/>
      <c r="F560" s="22"/>
      <c r="G560" s="21"/>
      <c r="H560" s="21"/>
      <c r="I560" s="21"/>
      <c r="J560" s="21"/>
      <c r="N560" s="21"/>
      <c r="O560" s="21"/>
      <c r="P560" s="21"/>
      <c r="Q560" s="22"/>
      <c r="T560" s="32"/>
      <c r="U560" s="32"/>
    </row>
    <row r="561" spans="4:21" ht="15.75" customHeight="1" x14ac:dyDescent="0.2">
      <c r="D561" s="21"/>
      <c r="F561" s="22"/>
      <c r="G561" s="21"/>
      <c r="H561" s="21"/>
      <c r="I561" s="21"/>
      <c r="J561" s="21"/>
      <c r="N561" s="21"/>
      <c r="O561" s="21"/>
      <c r="P561" s="21"/>
      <c r="Q561" s="22"/>
      <c r="T561" s="32"/>
      <c r="U561" s="32"/>
    </row>
    <row r="562" spans="4:21" ht="15.75" customHeight="1" x14ac:dyDescent="0.2">
      <c r="D562" s="21"/>
      <c r="F562" s="22"/>
      <c r="G562" s="21"/>
      <c r="H562" s="21"/>
      <c r="I562" s="21"/>
      <c r="J562" s="21"/>
      <c r="N562" s="21"/>
      <c r="O562" s="21"/>
      <c r="P562" s="21"/>
      <c r="Q562" s="22"/>
      <c r="T562" s="32"/>
      <c r="U562" s="32"/>
    </row>
    <row r="563" spans="4:21" ht="15.75" customHeight="1" x14ac:dyDescent="0.2">
      <c r="D563" s="21"/>
      <c r="F563" s="22"/>
      <c r="G563" s="21"/>
      <c r="H563" s="21"/>
      <c r="I563" s="21"/>
      <c r="J563" s="21"/>
      <c r="N563" s="21"/>
      <c r="O563" s="21"/>
      <c r="P563" s="21"/>
      <c r="Q563" s="22"/>
      <c r="T563" s="32"/>
      <c r="U563" s="32"/>
    </row>
    <row r="564" spans="4:21" ht="15.75" customHeight="1" x14ac:dyDescent="0.2">
      <c r="D564" s="21"/>
      <c r="F564" s="22"/>
      <c r="G564" s="21"/>
      <c r="H564" s="21"/>
      <c r="I564" s="21"/>
      <c r="J564" s="21"/>
      <c r="N564" s="21"/>
      <c r="O564" s="21"/>
      <c r="P564" s="21"/>
      <c r="Q564" s="22"/>
      <c r="T564" s="32"/>
      <c r="U564" s="32"/>
    </row>
    <row r="565" spans="4:21" ht="15.75" customHeight="1" x14ac:dyDescent="0.2">
      <c r="D565" s="21"/>
      <c r="F565" s="22"/>
      <c r="G565" s="21"/>
      <c r="H565" s="21"/>
      <c r="I565" s="21"/>
      <c r="J565" s="21"/>
      <c r="N565" s="21"/>
      <c r="O565" s="21"/>
      <c r="P565" s="21"/>
      <c r="Q565" s="22"/>
      <c r="T565" s="32"/>
      <c r="U565" s="32"/>
    </row>
    <row r="566" spans="4:21" ht="15.75" customHeight="1" x14ac:dyDescent="0.2">
      <c r="D566" s="21"/>
      <c r="F566" s="22"/>
      <c r="G566" s="21"/>
      <c r="H566" s="21"/>
      <c r="I566" s="21"/>
      <c r="J566" s="21"/>
      <c r="N566" s="21"/>
      <c r="O566" s="21"/>
      <c r="P566" s="21"/>
      <c r="Q566" s="22"/>
      <c r="T566" s="32"/>
      <c r="U566" s="32"/>
    </row>
    <row r="567" spans="4:21" ht="15.75" customHeight="1" x14ac:dyDescent="0.2">
      <c r="D567" s="21"/>
      <c r="F567" s="22"/>
      <c r="G567" s="21"/>
      <c r="H567" s="21"/>
      <c r="I567" s="21"/>
      <c r="J567" s="21"/>
      <c r="N567" s="21"/>
      <c r="O567" s="21"/>
      <c r="P567" s="21"/>
      <c r="Q567" s="22"/>
      <c r="T567" s="32"/>
      <c r="U567" s="32"/>
    </row>
    <row r="568" spans="4:21" ht="15.75" customHeight="1" x14ac:dyDescent="0.2">
      <c r="D568" s="21"/>
      <c r="F568" s="22"/>
      <c r="G568" s="21"/>
      <c r="H568" s="21"/>
      <c r="I568" s="21"/>
      <c r="J568" s="21"/>
      <c r="N568" s="21"/>
      <c r="O568" s="21"/>
      <c r="P568" s="21"/>
      <c r="Q568" s="22"/>
      <c r="T568" s="32"/>
      <c r="U568" s="32"/>
    </row>
    <row r="569" spans="4:21" ht="15.75" customHeight="1" x14ac:dyDescent="0.2">
      <c r="D569" s="21"/>
      <c r="F569" s="22"/>
      <c r="G569" s="21"/>
      <c r="H569" s="21"/>
      <c r="I569" s="21"/>
      <c r="J569" s="21"/>
      <c r="N569" s="21"/>
      <c r="O569" s="21"/>
      <c r="P569" s="21"/>
      <c r="Q569" s="22"/>
      <c r="T569" s="32"/>
      <c r="U569" s="32"/>
    </row>
    <row r="570" spans="4:21" ht="15.75" customHeight="1" x14ac:dyDescent="0.2">
      <c r="D570" s="21"/>
      <c r="F570" s="22"/>
      <c r="G570" s="21"/>
      <c r="H570" s="21"/>
      <c r="I570" s="21"/>
      <c r="J570" s="21"/>
      <c r="N570" s="21"/>
      <c r="O570" s="21"/>
      <c r="P570" s="21"/>
      <c r="Q570" s="22"/>
      <c r="T570" s="32"/>
      <c r="U570" s="32"/>
    </row>
    <row r="571" spans="4:21" ht="15.75" customHeight="1" x14ac:dyDescent="0.2">
      <c r="D571" s="21"/>
      <c r="F571" s="22"/>
      <c r="G571" s="21"/>
      <c r="H571" s="21"/>
      <c r="I571" s="21"/>
      <c r="J571" s="21"/>
      <c r="N571" s="21"/>
      <c r="O571" s="21"/>
      <c r="P571" s="21"/>
      <c r="Q571" s="22"/>
      <c r="T571" s="32"/>
      <c r="U571" s="32"/>
    </row>
    <row r="572" spans="4:21" ht="15.75" customHeight="1" x14ac:dyDescent="0.2">
      <c r="D572" s="21"/>
      <c r="F572" s="22"/>
      <c r="G572" s="21"/>
      <c r="H572" s="21"/>
      <c r="I572" s="21"/>
      <c r="J572" s="21"/>
      <c r="N572" s="21"/>
      <c r="O572" s="21"/>
      <c r="P572" s="21"/>
      <c r="Q572" s="22"/>
      <c r="T572" s="32"/>
      <c r="U572" s="32"/>
    </row>
    <row r="573" spans="4:21" ht="15.75" customHeight="1" x14ac:dyDescent="0.2">
      <c r="D573" s="21"/>
      <c r="F573" s="22"/>
      <c r="G573" s="21"/>
      <c r="H573" s="21"/>
      <c r="I573" s="21"/>
      <c r="J573" s="21"/>
      <c r="N573" s="21"/>
      <c r="O573" s="21"/>
      <c r="P573" s="21"/>
      <c r="Q573" s="22"/>
      <c r="T573" s="32"/>
      <c r="U573" s="32"/>
    </row>
    <row r="574" spans="4:21" ht="15.75" customHeight="1" x14ac:dyDescent="0.2">
      <c r="D574" s="21"/>
      <c r="F574" s="22"/>
      <c r="G574" s="21"/>
      <c r="H574" s="21"/>
      <c r="I574" s="21"/>
      <c r="J574" s="21"/>
      <c r="N574" s="21"/>
      <c r="O574" s="21"/>
      <c r="P574" s="21"/>
      <c r="Q574" s="22"/>
      <c r="T574" s="32"/>
      <c r="U574" s="32"/>
    </row>
    <row r="575" spans="4:21" ht="15.75" customHeight="1" x14ac:dyDescent="0.2">
      <c r="D575" s="21"/>
      <c r="F575" s="22"/>
      <c r="G575" s="21"/>
      <c r="H575" s="21"/>
      <c r="I575" s="21"/>
      <c r="J575" s="21"/>
      <c r="N575" s="21"/>
      <c r="O575" s="21"/>
      <c r="P575" s="21"/>
      <c r="Q575" s="22"/>
      <c r="T575" s="32"/>
      <c r="U575" s="32"/>
    </row>
    <row r="576" spans="4:21" ht="15.75" customHeight="1" x14ac:dyDescent="0.2">
      <c r="D576" s="21"/>
      <c r="F576" s="22"/>
      <c r="G576" s="21"/>
      <c r="H576" s="21"/>
      <c r="I576" s="21"/>
      <c r="J576" s="21"/>
      <c r="N576" s="21"/>
      <c r="O576" s="21"/>
      <c r="P576" s="21"/>
      <c r="Q576" s="22"/>
      <c r="T576" s="32"/>
      <c r="U576" s="32"/>
    </row>
    <row r="577" spans="4:21" ht="15.75" customHeight="1" x14ac:dyDescent="0.2">
      <c r="D577" s="21"/>
      <c r="F577" s="22"/>
      <c r="G577" s="21"/>
      <c r="H577" s="21"/>
      <c r="I577" s="21"/>
      <c r="J577" s="21"/>
      <c r="N577" s="21"/>
      <c r="O577" s="21"/>
      <c r="P577" s="21"/>
      <c r="Q577" s="22"/>
      <c r="T577" s="32"/>
      <c r="U577" s="32"/>
    </row>
    <row r="578" spans="4:21" ht="15.75" customHeight="1" x14ac:dyDescent="0.2">
      <c r="D578" s="21"/>
      <c r="F578" s="22"/>
      <c r="G578" s="21"/>
      <c r="H578" s="21"/>
      <c r="I578" s="21"/>
      <c r="J578" s="21"/>
      <c r="N578" s="21"/>
      <c r="O578" s="21"/>
      <c r="P578" s="21"/>
      <c r="Q578" s="22"/>
      <c r="T578" s="32"/>
      <c r="U578" s="32"/>
    </row>
    <row r="579" spans="4:21" ht="15.75" customHeight="1" x14ac:dyDescent="0.2">
      <c r="D579" s="21"/>
      <c r="F579" s="22"/>
      <c r="G579" s="21"/>
      <c r="H579" s="21"/>
      <c r="I579" s="21"/>
      <c r="J579" s="21"/>
      <c r="N579" s="21"/>
      <c r="O579" s="21"/>
      <c r="P579" s="21"/>
      <c r="Q579" s="22"/>
      <c r="T579" s="32"/>
      <c r="U579" s="32"/>
    </row>
    <row r="580" spans="4:21" ht="15.75" customHeight="1" x14ac:dyDescent="0.2">
      <c r="D580" s="21"/>
      <c r="F580" s="22"/>
      <c r="G580" s="21"/>
      <c r="H580" s="21"/>
      <c r="I580" s="21"/>
      <c r="J580" s="21"/>
      <c r="N580" s="21"/>
      <c r="O580" s="21"/>
      <c r="P580" s="21"/>
      <c r="Q580" s="22"/>
      <c r="T580" s="32"/>
      <c r="U580" s="32"/>
    </row>
    <row r="581" spans="4:21" ht="15.75" customHeight="1" x14ac:dyDescent="0.2">
      <c r="D581" s="21"/>
      <c r="F581" s="22"/>
      <c r="G581" s="21"/>
      <c r="H581" s="21"/>
      <c r="I581" s="21"/>
      <c r="J581" s="21"/>
      <c r="N581" s="21"/>
      <c r="O581" s="21"/>
      <c r="P581" s="21"/>
      <c r="Q581" s="22"/>
      <c r="T581" s="32"/>
      <c r="U581" s="32"/>
    </row>
    <row r="582" spans="4:21" ht="15.75" customHeight="1" x14ac:dyDescent="0.2">
      <c r="D582" s="21"/>
      <c r="F582" s="22"/>
      <c r="G582" s="21"/>
      <c r="H582" s="21"/>
      <c r="I582" s="21"/>
      <c r="J582" s="21"/>
      <c r="N582" s="21"/>
      <c r="O582" s="21"/>
      <c r="P582" s="21"/>
      <c r="Q582" s="22"/>
      <c r="T582" s="32"/>
      <c r="U582" s="32"/>
    </row>
    <row r="583" spans="4:21" ht="15.75" customHeight="1" x14ac:dyDescent="0.2">
      <c r="D583" s="21"/>
      <c r="F583" s="22"/>
      <c r="G583" s="21"/>
      <c r="H583" s="21"/>
      <c r="I583" s="21"/>
      <c r="J583" s="21"/>
      <c r="N583" s="21"/>
      <c r="O583" s="21"/>
      <c r="P583" s="21"/>
      <c r="Q583" s="22"/>
      <c r="T583" s="32"/>
      <c r="U583" s="32"/>
    </row>
    <row r="584" spans="4:21" ht="15.75" customHeight="1" x14ac:dyDescent="0.2">
      <c r="D584" s="21"/>
      <c r="F584" s="22"/>
      <c r="G584" s="21"/>
      <c r="H584" s="21"/>
      <c r="I584" s="21"/>
      <c r="J584" s="21"/>
      <c r="N584" s="21"/>
      <c r="O584" s="21"/>
      <c r="P584" s="21"/>
      <c r="Q584" s="22"/>
      <c r="T584" s="32"/>
      <c r="U584" s="32"/>
    </row>
    <row r="585" spans="4:21" ht="15.75" customHeight="1" x14ac:dyDescent="0.2">
      <c r="D585" s="21"/>
      <c r="F585" s="22"/>
      <c r="G585" s="21"/>
      <c r="H585" s="21"/>
      <c r="I585" s="21"/>
      <c r="J585" s="21"/>
      <c r="N585" s="21"/>
      <c r="O585" s="21"/>
      <c r="P585" s="21"/>
      <c r="Q585" s="22"/>
      <c r="T585" s="32"/>
      <c r="U585" s="32"/>
    </row>
    <row r="586" spans="4:21" ht="15.75" customHeight="1" x14ac:dyDescent="0.2">
      <c r="D586" s="21"/>
      <c r="F586" s="22"/>
      <c r="G586" s="21"/>
      <c r="H586" s="21"/>
      <c r="I586" s="21"/>
      <c r="J586" s="21"/>
      <c r="N586" s="21"/>
      <c r="O586" s="21"/>
      <c r="P586" s="21"/>
      <c r="Q586" s="22"/>
      <c r="T586" s="32"/>
      <c r="U586" s="32"/>
    </row>
    <row r="587" spans="4:21" ht="15" customHeight="1" x14ac:dyDescent="0.2">
      <c r="T587" s="32"/>
      <c r="U587" s="32"/>
    </row>
    <row r="588" spans="4:21" ht="15" customHeight="1" x14ac:dyDescent="0.2">
      <c r="T588" s="32"/>
      <c r="U588" s="32"/>
    </row>
    <row r="589" spans="4:21" ht="15" customHeight="1" x14ac:dyDescent="0.2">
      <c r="T589" s="32"/>
      <c r="U589" s="32"/>
    </row>
    <row r="590" spans="4:21" ht="15" customHeight="1" x14ac:dyDescent="0.2">
      <c r="T590" s="32"/>
      <c r="U590" s="32"/>
    </row>
    <row r="591" spans="4:21" ht="15" customHeight="1" x14ac:dyDescent="0.2">
      <c r="T591" s="32"/>
      <c r="U591" s="32"/>
    </row>
    <row r="592" spans="4:21" ht="15" customHeight="1" x14ac:dyDescent="0.2">
      <c r="T592" s="32"/>
      <c r="U592" s="32"/>
    </row>
    <row r="593" spans="20:21" ht="15" customHeight="1" x14ac:dyDescent="0.2">
      <c r="T593" s="32"/>
      <c r="U593" s="32"/>
    </row>
    <row r="594" spans="20:21" ht="15" customHeight="1" x14ac:dyDescent="0.2">
      <c r="T594" s="32"/>
      <c r="U594" s="32"/>
    </row>
    <row r="595" spans="20:21" ht="15" customHeight="1" x14ac:dyDescent="0.2">
      <c r="T595" s="32"/>
      <c r="U595" s="32"/>
    </row>
    <row r="596" spans="20:21" ht="15" customHeight="1" x14ac:dyDescent="0.2">
      <c r="T596" s="32"/>
      <c r="U596" s="32"/>
    </row>
    <row r="597" spans="20:21" ht="15" customHeight="1" x14ac:dyDescent="0.2">
      <c r="T597" s="32"/>
      <c r="U597" s="32"/>
    </row>
    <row r="598" spans="20:21" ht="15" customHeight="1" x14ac:dyDescent="0.2">
      <c r="T598" s="32"/>
      <c r="U598" s="32"/>
    </row>
    <row r="599" spans="20:21" ht="15" customHeight="1" x14ac:dyDescent="0.2">
      <c r="T599" s="32"/>
      <c r="U599" s="32"/>
    </row>
    <row r="600" spans="20:21" ht="15" customHeight="1" x14ac:dyDescent="0.2">
      <c r="T600" s="32"/>
      <c r="U600" s="32"/>
    </row>
    <row r="601" spans="20:21" ht="15" customHeight="1" x14ac:dyDescent="0.2">
      <c r="T601" s="32"/>
      <c r="U601" s="32"/>
    </row>
    <row r="602" spans="20:21" ht="15" customHeight="1" x14ac:dyDescent="0.2">
      <c r="T602" s="32"/>
      <c r="U602" s="32"/>
    </row>
    <row r="603" spans="20:21" ht="15" customHeight="1" x14ac:dyDescent="0.2">
      <c r="T603" s="32"/>
      <c r="U603" s="32"/>
    </row>
    <row r="604" spans="20:21" ht="15" customHeight="1" x14ac:dyDescent="0.2">
      <c r="T604" s="32"/>
      <c r="U604" s="32"/>
    </row>
    <row r="605" spans="20:21" ht="15" customHeight="1" x14ac:dyDescent="0.2">
      <c r="T605" s="32"/>
      <c r="U605" s="32"/>
    </row>
    <row r="606" spans="20:21" ht="15" customHeight="1" x14ac:dyDescent="0.2">
      <c r="T606" s="32"/>
      <c r="U606" s="32"/>
    </row>
    <row r="607" spans="20:21" ht="15" customHeight="1" x14ac:dyDescent="0.2">
      <c r="T607" s="32"/>
      <c r="U607" s="32"/>
    </row>
    <row r="608" spans="20:21" ht="15" customHeight="1" x14ac:dyDescent="0.2">
      <c r="T608" s="32"/>
      <c r="U608" s="32"/>
    </row>
    <row r="609" spans="20:21" ht="15" customHeight="1" x14ac:dyDescent="0.2">
      <c r="T609" s="32"/>
      <c r="U609" s="32"/>
    </row>
    <row r="610" spans="20:21" ht="15" customHeight="1" x14ac:dyDescent="0.2">
      <c r="T610" s="32"/>
      <c r="U610" s="32"/>
    </row>
    <row r="611" spans="20:21" ht="15" customHeight="1" x14ac:dyDescent="0.2">
      <c r="T611" s="32"/>
      <c r="U611" s="32"/>
    </row>
    <row r="612" spans="20:21" ht="15" customHeight="1" x14ac:dyDescent="0.2">
      <c r="T612" s="32"/>
      <c r="U612" s="32"/>
    </row>
    <row r="613" spans="20:21" ht="15" customHeight="1" x14ac:dyDescent="0.2">
      <c r="T613" s="32"/>
      <c r="U613" s="32"/>
    </row>
    <row r="614" spans="20:21" ht="15" customHeight="1" x14ac:dyDescent="0.2">
      <c r="T614" s="32"/>
      <c r="U614" s="32"/>
    </row>
    <row r="615" spans="20:21" ht="15" customHeight="1" x14ac:dyDescent="0.2">
      <c r="T615" s="32"/>
      <c r="U615" s="32"/>
    </row>
    <row r="616" spans="20:21" ht="15" customHeight="1" x14ac:dyDescent="0.2">
      <c r="T616" s="32"/>
      <c r="U616" s="32"/>
    </row>
    <row r="617" spans="20:21" ht="15" customHeight="1" x14ac:dyDescent="0.2">
      <c r="T617" s="32"/>
      <c r="U617" s="32"/>
    </row>
    <row r="618" spans="20:21" ht="15" customHeight="1" x14ac:dyDescent="0.2">
      <c r="T618" s="32"/>
      <c r="U618" s="32"/>
    </row>
    <row r="619" spans="20:21" ht="15" customHeight="1" x14ac:dyDescent="0.2">
      <c r="T619" s="32"/>
      <c r="U619" s="32"/>
    </row>
    <row r="620" spans="20:21" ht="15" customHeight="1" x14ac:dyDescent="0.2">
      <c r="T620" s="32"/>
      <c r="U620" s="32"/>
    </row>
    <row r="621" spans="20:21" ht="15" customHeight="1" x14ac:dyDescent="0.2">
      <c r="T621" s="32"/>
      <c r="U621" s="32"/>
    </row>
    <row r="622" spans="20:21" ht="15" customHeight="1" x14ac:dyDescent="0.2">
      <c r="T622" s="32"/>
      <c r="U622" s="32"/>
    </row>
    <row r="623" spans="20:21" ht="15" customHeight="1" x14ac:dyDescent="0.2">
      <c r="T623" s="32"/>
      <c r="U623" s="32"/>
    </row>
    <row r="624" spans="20:21" ht="15" customHeight="1" x14ac:dyDescent="0.2">
      <c r="T624" s="32"/>
      <c r="U624" s="32"/>
    </row>
    <row r="625" spans="20:21" ht="15" customHeight="1" x14ac:dyDescent="0.2">
      <c r="T625" s="32"/>
      <c r="U625" s="32"/>
    </row>
    <row r="626" spans="20:21" ht="15" customHeight="1" x14ac:dyDescent="0.2">
      <c r="T626" s="32"/>
      <c r="U626" s="32"/>
    </row>
    <row r="627" spans="20:21" ht="15" customHeight="1" x14ac:dyDescent="0.2">
      <c r="T627" s="32"/>
      <c r="U627" s="32"/>
    </row>
    <row r="628" spans="20:21" ht="15" customHeight="1" x14ac:dyDescent="0.2">
      <c r="T628" s="32"/>
      <c r="U628" s="32"/>
    </row>
    <row r="629" spans="20:21" ht="15" customHeight="1" x14ac:dyDescent="0.2">
      <c r="T629" s="32"/>
      <c r="U629" s="32"/>
    </row>
    <row r="630" spans="20:21" ht="15" customHeight="1" x14ac:dyDescent="0.2">
      <c r="T630" s="32"/>
      <c r="U630" s="32"/>
    </row>
    <row r="631" spans="20:21" ht="15" customHeight="1" x14ac:dyDescent="0.2">
      <c r="T631" s="32"/>
      <c r="U631" s="32"/>
    </row>
    <row r="632" spans="20:21" ht="15" customHeight="1" x14ac:dyDescent="0.2">
      <c r="T632" s="32"/>
      <c r="U632" s="32"/>
    </row>
    <row r="633" spans="20:21" ht="15" customHeight="1" x14ac:dyDescent="0.2">
      <c r="T633" s="32"/>
      <c r="U633" s="32"/>
    </row>
    <row r="634" spans="20:21" ht="15" customHeight="1" x14ac:dyDescent="0.2">
      <c r="T634" s="32"/>
      <c r="U634" s="32"/>
    </row>
    <row r="635" spans="20:21" ht="15" customHeight="1" x14ac:dyDescent="0.2">
      <c r="T635" s="32"/>
      <c r="U635" s="32"/>
    </row>
    <row r="636" spans="20:21" ht="15" customHeight="1" x14ac:dyDescent="0.2">
      <c r="T636" s="32"/>
      <c r="U636" s="32"/>
    </row>
    <row r="637" spans="20:21" ht="15" customHeight="1" x14ac:dyDescent="0.2">
      <c r="T637" s="32"/>
      <c r="U637" s="32"/>
    </row>
    <row r="638" spans="20:21" ht="15" customHeight="1" x14ac:dyDescent="0.2">
      <c r="T638" s="32"/>
      <c r="U638" s="32"/>
    </row>
    <row r="639" spans="20:21" ht="15" customHeight="1" x14ac:dyDescent="0.2">
      <c r="T639" s="32"/>
      <c r="U639" s="32"/>
    </row>
    <row r="640" spans="20:21" ht="15" customHeight="1" x14ac:dyDescent="0.2">
      <c r="T640" s="32"/>
      <c r="U640" s="32"/>
    </row>
    <row r="641" spans="20:21" ht="15" customHeight="1" x14ac:dyDescent="0.2">
      <c r="T641" s="32"/>
      <c r="U641" s="32"/>
    </row>
    <row r="642" spans="20:21" ht="15" customHeight="1" x14ac:dyDescent="0.2">
      <c r="T642" s="32"/>
      <c r="U642" s="32"/>
    </row>
    <row r="643" spans="20:21" ht="15" customHeight="1" x14ac:dyDescent="0.2">
      <c r="T643" s="32"/>
      <c r="U643" s="32"/>
    </row>
    <row r="644" spans="20:21" ht="15" customHeight="1" x14ac:dyDescent="0.2">
      <c r="T644" s="32"/>
      <c r="U644" s="32"/>
    </row>
    <row r="645" spans="20:21" ht="15" customHeight="1" x14ac:dyDescent="0.2">
      <c r="T645" s="32"/>
      <c r="U645" s="32"/>
    </row>
    <row r="646" spans="20:21" ht="15" customHeight="1" x14ac:dyDescent="0.2">
      <c r="T646" s="32"/>
      <c r="U646" s="32"/>
    </row>
    <row r="647" spans="20:21" ht="15" customHeight="1" x14ac:dyDescent="0.2">
      <c r="T647" s="32"/>
      <c r="U647" s="32"/>
    </row>
    <row r="648" spans="20:21" ht="15" customHeight="1" x14ac:dyDescent="0.2">
      <c r="T648" s="32"/>
      <c r="U648" s="32"/>
    </row>
    <row r="649" spans="20:21" ht="15" customHeight="1" x14ac:dyDescent="0.2">
      <c r="T649" s="32"/>
      <c r="U649" s="32"/>
    </row>
    <row r="650" spans="20:21" ht="15" customHeight="1" x14ac:dyDescent="0.2">
      <c r="T650" s="32"/>
      <c r="U650" s="32"/>
    </row>
    <row r="651" spans="20:21" ht="15" customHeight="1" x14ac:dyDescent="0.2">
      <c r="T651" s="32"/>
      <c r="U651" s="32"/>
    </row>
    <row r="652" spans="20:21" ht="15" customHeight="1" x14ac:dyDescent="0.2">
      <c r="T652" s="32"/>
      <c r="U652" s="32"/>
    </row>
    <row r="653" spans="20:21" ht="15" customHeight="1" x14ac:dyDescent="0.2">
      <c r="T653" s="32"/>
      <c r="U653" s="32"/>
    </row>
    <row r="654" spans="20:21" ht="15" customHeight="1" x14ac:dyDescent="0.2">
      <c r="T654" s="32"/>
      <c r="U654" s="32"/>
    </row>
    <row r="655" spans="20:21" ht="15" customHeight="1" x14ac:dyDescent="0.2">
      <c r="T655" s="32"/>
      <c r="U655" s="32"/>
    </row>
    <row r="656" spans="20:21" ht="15" customHeight="1" x14ac:dyDescent="0.2">
      <c r="T656" s="32"/>
      <c r="U656" s="32"/>
    </row>
    <row r="657" spans="20:21" ht="15" customHeight="1" x14ac:dyDescent="0.2">
      <c r="T657" s="32"/>
      <c r="U657" s="32"/>
    </row>
    <row r="658" spans="20:21" ht="15" customHeight="1" x14ac:dyDescent="0.2">
      <c r="T658" s="32"/>
      <c r="U658" s="32"/>
    </row>
    <row r="659" spans="20:21" ht="15" customHeight="1" x14ac:dyDescent="0.2">
      <c r="T659" s="32"/>
      <c r="U659" s="32"/>
    </row>
    <row r="660" spans="20:21" ht="15" customHeight="1" x14ac:dyDescent="0.2">
      <c r="T660" s="32"/>
      <c r="U660" s="32"/>
    </row>
    <row r="661" spans="20:21" ht="15" customHeight="1" x14ac:dyDescent="0.2">
      <c r="T661" s="32"/>
      <c r="U661" s="32"/>
    </row>
    <row r="662" spans="20:21" ht="15" customHeight="1" x14ac:dyDescent="0.2">
      <c r="T662" s="32"/>
      <c r="U662" s="32"/>
    </row>
    <row r="663" spans="20:21" ht="15" customHeight="1" x14ac:dyDescent="0.2">
      <c r="T663" s="32"/>
      <c r="U663" s="32"/>
    </row>
    <row r="664" spans="20:21" ht="15" customHeight="1" x14ac:dyDescent="0.2">
      <c r="T664" s="32"/>
      <c r="U664" s="32"/>
    </row>
    <row r="665" spans="20:21" ht="15" customHeight="1" x14ac:dyDescent="0.2">
      <c r="T665" s="32"/>
      <c r="U665" s="32"/>
    </row>
    <row r="666" spans="20:21" ht="15" customHeight="1" x14ac:dyDescent="0.2">
      <c r="T666" s="32"/>
      <c r="U666" s="32"/>
    </row>
    <row r="667" spans="20:21" ht="15" customHeight="1" x14ac:dyDescent="0.2">
      <c r="T667" s="32"/>
      <c r="U667" s="32"/>
    </row>
    <row r="668" spans="20:21" ht="15" customHeight="1" x14ac:dyDescent="0.2">
      <c r="T668" s="32"/>
      <c r="U668" s="32"/>
    </row>
    <row r="669" spans="20:21" ht="15" customHeight="1" x14ac:dyDescent="0.2">
      <c r="T669" s="32"/>
      <c r="U669" s="32"/>
    </row>
    <row r="670" spans="20:21" ht="15" customHeight="1" x14ac:dyDescent="0.2">
      <c r="T670" s="32"/>
      <c r="U670" s="32"/>
    </row>
    <row r="671" spans="20:21" ht="15" customHeight="1" x14ac:dyDescent="0.2">
      <c r="T671" s="32"/>
      <c r="U671" s="32"/>
    </row>
    <row r="672" spans="20:21" ht="15" customHeight="1" x14ac:dyDescent="0.2">
      <c r="T672" s="32"/>
      <c r="U672" s="32"/>
    </row>
    <row r="673" spans="20:21" ht="15" customHeight="1" x14ac:dyDescent="0.2">
      <c r="T673" s="32"/>
      <c r="U673" s="32"/>
    </row>
    <row r="674" spans="20:21" ht="15" customHeight="1" x14ac:dyDescent="0.2">
      <c r="T674" s="32"/>
      <c r="U674" s="32"/>
    </row>
    <row r="675" spans="20:21" ht="15" customHeight="1" x14ac:dyDescent="0.2">
      <c r="T675" s="32"/>
      <c r="U675" s="32"/>
    </row>
    <row r="676" spans="20:21" ht="15" customHeight="1" x14ac:dyDescent="0.2">
      <c r="T676" s="32"/>
      <c r="U676" s="32"/>
    </row>
    <row r="677" spans="20:21" ht="15" customHeight="1" x14ac:dyDescent="0.2">
      <c r="T677" s="32"/>
      <c r="U677" s="32"/>
    </row>
    <row r="678" spans="20:21" ht="15" customHeight="1" x14ac:dyDescent="0.2">
      <c r="T678" s="32"/>
      <c r="U678" s="32"/>
    </row>
    <row r="679" spans="20:21" ht="15" customHeight="1" x14ac:dyDescent="0.2">
      <c r="T679" s="32"/>
      <c r="U679" s="32"/>
    </row>
    <row r="680" spans="20:21" ht="15" customHeight="1" x14ac:dyDescent="0.2">
      <c r="T680" s="32"/>
      <c r="U680" s="32"/>
    </row>
    <row r="681" spans="20:21" ht="15" customHeight="1" x14ac:dyDescent="0.2">
      <c r="T681" s="32"/>
      <c r="U681" s="32"/>
    </row>
    <row r="682" spans="20:21" ht="15" customHeight="1" x14ac:dyDescent="0.2">
      <c r="T682" s="32"/>
      <c r="U682" s="32"/>
    </row>
    <row r="683" spans="20:21" ht="15" customHeight="1" x14ac:dyDescent="0.2">
      <c r="T683" s="32"/>
      <c r="U683" s="32"/>
    </row>
    <row r="684" spans="20:21" ht="15" customHeight="1" x14ac:dyDescent="0.2">
      <c r="T684" s="32"/>
      <c r="U684" s="32"/>
    </row>
    <row r="685" spans="20:21" ht="15" customHeight="1" x14ac:dyDescent="0.2">
      <c r="T685" s="32"/>
      <c r="U685" s="32"/>
    </row>
    <row r="686" spans="20:21" ht="15" customHeight="1" x14ac:dyDescent="0.2">
      <c r="T686" s="32"/>
      <c r="U686" s="32"/>
    </row>
    <row r="687" spans="20:21" ht="15" customHeight="1" x14ac:dyDescent="0.2">
      <c r="T687" s="32"/>
      <c r="U687" s="32"/>
    </row>
    <row r="688" spans="20:21" ht="15" customHeight="1" x14ac:dyDescent="0.2">
      <c r="T688" s="32"/>
      <c r="U688" s="32"/>
    </row>
    <row r="689" spans="20:21" ht="15" customHeight="1" x14ac:dyDescent="0.2">
      <c r="T689" s="32"/>
      <c r="U689" s="32"/>
    </row>
    <row r="690" spans="20:21" ht="15" customHeight="1" x14ac:dyDescent="0.2">
      <c r="T690" s="32"/>
      <c r="U690" s="32"/>
    </row>
    <row r="691" spans="20:21" ht="15" customHeight="1" x14ac:dyDescent="0.2">
      <c r="T691" s="32"/>
      <c r="U691" s="32"/>
    </row>
    <row r="692" spans="20:21" ht="15" customHeight="1" x14ac:dyDescent="0.2">
      <c r="T692" s="32"/>
      <c r="U692" s="32"/>
    </row>
    <row r="693" spans="20:21" ht="15" customHeight="1" x14ac:dyDescent="0.2">
      <c r="T693" s="32"/>
      <c r="U693" s="32"/>
    </row>
    <row r="694" spans="20:21" ht="15" customHeight="1" x14ac:dyDescent="0.2">
      <c r="T694" s="32"/>
      <c r="U694" s="32"/>
    </row>
    <row r="695" spans="20:21" ht="15" customHeight="1" x14ac:dyDescent="0.2">
      <c r="T695" s="32"/>
      <c r="U695" s="32"/>
    </row>
    <row r="696" spans="20:21" ht="15" customHeight="1" x14ac:dyDescent="0.2">
      <c r="T696" s="32"/>
      <c r="U696" s="32"/>
    </row>
    <row r="697" spans="20:21" ht="15" customHeight="1" x14ac:dyDescent="0.2">
      <c r="T697" s="32"/>
      <c r="U697" s="32"/>
    </row>
    <row r="698" spans="20:21" ht="15" customHeight="1" x14ac:dyDescent="0.2">
      <c r="T698" s="32"/>
      <c r="U698" s="32"/>
    </row>
    <row r="699" spans="20:21" ht="15" customHeight="1" x14ac:dyDescent="0.2">
      <c r="T699" s="32"/>
      <c r="U699" s="32"/>
    </row>
    <row r="700" spans="20:21" ht="15" customHeight="1" x14ac:dyDescent="0.2">
      <c r="T700" s="32"/>
      <c r="U700" s="32"/>
    </row>
    <row r="701" spans="20:21" ht="15" customHeight="1" x14ac:dyDescent="0.2">
      <c r="T701" s="32"/>
      <c r="U701" s="32"/>
    </row>
    <row r="702" spans="20:21" ht="15" customHeight="1" x14ac:dyDescent="0.2">
      <c r="T702" s="32"/>
      <c r="U702" s="32"/>
    </row>
    <row r="703" spans="20:21" ht="15" customHeight="1" x14ac:dyDescent="0.2">
      <c r="T703" s="32"/>
      <c r="U703" s="32"/>
    </row>
    <row r="704" spans="20:21" ht="15" customHeight="1" x14ac:dyDescent="0.2">
      <c r="T704" s="32"/>
      <c r="U704" s="32"/>
    </row>
    <row r="705" spans="20:21" ht="15" customHeight="1" x14ac:dyDescent="0.2">
      <c r="T705" s="32"/>
      <c r="U705" s="32"/>
    </row>
    <row r="706" spans="20:21" ht="15" customHeight="1" x14ac:dyDescent="0.2">
      <c r="T706" s="32"/>
      <c r="U706" s="32"/>
    </row>
    <row r="707" spans="20:21" ht="15" customHeight="1" x14ac:dyDescent="0.2">
      <c r="T707" s="32"/>
      <c r="U707" s="32"/>
    </row>
    <row r="708" spans="20:21" ht="15" customHeight="1" x14ac:dyDescent="0.2">
      <c r="T708" s="32"/>
      <c r="U708" s="32"/>
    </row>
    <row r="709" spans="20:21" ht="15" customHeight="1" x14ac:dyDescent="0.2">
      <c r="T709" s="32"/>
      <c r="U709" s="32"/>
    </row>
    <row r="710" spans="20:21" ht="15" customHeight="1" x14ac:dyDescent="0.2">
      <c r="T710" s="32"/>
      <c r="U710" s="32"/>
    </row>
    <row r="711" spans="20:21" ht="15" customHeight="1" x14ac:dyDescent="0.2">
      <c r="T711" s="32"/>
      <c r="U711" s="32"/>
    </row>
    <row r="712" spans="20:21" ht="15" customHeight="1" x14ac:dyDescent="0.2">
      <c r="T712" s="32"/>
      <c r="U712" s="32"/>
    </row>
    <row r="713" spans="20:21" ht="15" customHeight="1" x14ac:dyDescent="0.2">
      <c r="T713" s="32"/>
      <c r="U713" s="32"/>
    </row>
    <row r="714" spans="20:21" ht="15" customHeight="1" x14ac:dyDescent="0.2">
      <c r="T714" s="32"/>
      <c r="U714" s="32"/>
    </row>
    <row r="715" spans="20:21" ht="15" customHeight="1" x14ac:dyDescent="0.2">
      <c r="T715" s="32"/>
      <c r="U715" s="32"/>
    </row>
    <row r="716" spans="20:21" ht="15" customHeight="1" x14ac:dyDescent="0.2">
      <c r="T716" s="32"/>
      <c r="U716" s="32"/>
    </row>
    <row r="717" spans="20:21" ht="15" customHeight="1" x14ac:dyDescent="0.2">
      <c r="T717" s="32"/>
      <c r="U717" s="32"/>
    </row>
    <row r="718" spans="20:21" ht="15" customHeight="1" x14ac:dyDescent="0.2">
      <c r="T718" s="32"/>
      <c r="U718" s="32"/>
    </row>
    <row r="719" spans="20:21" ht="15" customHeight="1" x14ac:dyDescent="0.2">
      <c r="T719" s="32"/>
      <c r="U719" s="32"/>
    </row>
    <row r="720" spans="20:21" ht="15" customHeight="1" x14ac:dyDescent="0.2">
      <c r="T720" s="32"/>
      <c r="U720" s="32"/>
    </row>
    <row r="721" spans="20:21" ht="15" customHeight="1" x14ac:dyDescent="0.2">
      <c r="T721" s="32"/>
      <c r="U721" s="32"/>
    </row>
    <row r="722" spans="20:21" ht="15" customHeight="1" x14ac:dyDescent="0.2">
      <c r="T722" s="32"/>
      <c r="U722" s="32"/>
    </row>
    <row r="723" spans="20:21" ht="15" customHeight="1" x14ac:dyDescent="0.2">
      <c r="T723" s="32"/>
      <c r="U723" s="32"/>
    </row>
    <row r="724" spans="20:21" ht="15" customHeight="1" x14ac:dyDescent="0.2">
      <c r="T724" s="32"/>
      <c r="U724" s="32"/>
    </row>
    <row r="725" spans="20:21" ht="15" customHeight="1" x14ac:dyDescent="0.2">
      <c r="T725" s="32"/>
      <c r="U725" s="32"/>
    </row>
    <row r="726" spans="20:21" ht="15" customHeight="1" x14ac:dyDescent="0.2">
      <c r="T726" s="32"/>
      <c r="U726" s="32"/>
    </row>
    <row r="727" spans="20:21" ht="15" customHeight="1" x14ac:dyDescent="0.2">
      <c r="T727" s="32"/>
      <c r="U727" s="32"/>
    </row>
    <row r="728" spans="20:21" ht="15" customHeight="1" x14ac:dyDescent="0.2">
      <c r="T728" s="32"/>
      <c r="U728" s="32"/>
    </row>
    <row r="729" spans="20:21" ht="15" customHeight="1" x14ac:dyDescent="0.2">
      <c r="T729" s="32"/>
      <c r="U729" s="32"/>
    </row>
    <row r="730" spans="20:21" ht="15" customHeight="1" x14ac:dyDescent="0.2">
      <c r="T730" s="32"/>
      <c r="U730" s="32"/>
    </row>
    <row r="731" spans="20:21" ht="15" customHeight="1" x14ac:dyDescent="0.2">
      <c r="T731" s="32"/>
      <c r="U731" s="32"/>
    </row>
    <row r="732" spans="20:21" ht="15" customHeight="1" x14ac:dyDescent="0.2">
      <c r="T732" s="32"/>
      <c r="U732" s="32"/>
    </row>
    <row r="733" spans="20:21" ht="15" customHeight="1" x14ac:dyDescent="0.2">
      <c r="T733" s="32"/>
      <c r="U733" s="32"/>
    </row>
    <row r="734" spans="20:21" ht="15" customHeight="1" x14ac:dyDescent="0.2">
      <c r="T734" s="32"/>
      <c r="U734" s="32"/>
    </row>
    <row r="735" spans="20:21" ht="15" customHeight="1" x14ac:dyDescent="0.2">
      <c r="T735" s="32"/>
      <c r="U735" s="32"/>
    </row>
    <row r="736" spans="20:21" ht="15" customHeight="1" x14ac:dyDescent="0.2">
      <c r="T736" s="32"/>
      <c r="U736" s="32"/>
    </row>
    <row r="737" spans="20:21" ht="15" customHeight="1" x14ac:dyDescent="0.2">
      <c r="T737" s="32"/>
      <c r="U737" s="32"/>
    </row>
    <row r="738" spans="20:21" ht="15" customHeight="1" x14ac:dyDescent="0.2">
      <c r="T738" s="32"/>
      <c r="U738" s="32"/>
    </row>
    <row r="739" spans="20:21" ht="15" customHeight="1" x14ac:dyDescent="0.2">
      <c r="T739" s="32"/>
      <c r="U739" s="32"/>
    </row>
    <row r="740" spans="20:21" ht="15" customHeight="1" x14ac:dyDescent="0.2">
      <c r="T740" s="32"/>
      <c r="U740" s="32"/>
    </row>
    <row r="741" spans="20:21" ht="15" customHeight="1" x14ac:dyDescent="0.2">
      <c r="T741" s="32"/>
      <c r="U741" s="32"/>
    </row>
    <row r="742" spans="20:21" ht="15" customHeight="1" x14ac:dyDescent="0.2">
      <c r="T742" s="32"/>
      <c r="U742" s="32"/>
    </row>
    <row r="743" spans="20:21" ht="15" customHeight="1" x14ac:dyDescent="0.2">
      <c r="T743" s="32"/>
      <c r="U743" s="32"/>
    </row>
    <row r="744" spans="20:21" ht="15" customHeight="1" x14ac:dyDescent="0.2">
      <c r="T744" s="32"/>
      <c r="U744" s="32"/>
    </row>
    <row r="745" spans="20:21" ht="15" customHeight="1" x14ac:dyDescent="0.2">
      <c r="T745" s="32"/>
      <c r="U745" s="32"/>
    </row>
    <row r="746" spans="20:21" ht="15" customHeight="1" x14ac:dyDescent="0.2">
      <c r="T746" s="32"/>
      <c r="U746" s="32"/>
    </row>
    <row r="747" spans="20:21" ht="15" customHeight="1" x14ac:dyDescent="0.2">
      <c r="T747" s="32"/>
      <c r="U747" s="32"/>
    </row>
    <row r="748" spans="20:21" ht="15" customHeight="1" x14ac:dyDescent="0.2">
      <c r="T748" s="32"/>
      <c r="U748" s="32"/>
    </row>
    <row r="749" spans="20:21" ht="15" customHeight="1" x14ac:dyDescent="0.2">
      <c r="T749" s="32"/>
      <c r="U749" s="32"/>
    </row>
    <row r="750" spans="20:21" ht="15" customHeight="1" x14ac:dyDescent="0.2">
      <c r="T750" s="32"/>
      <c r="U750" s="32"/>
    </row>
    <row r="751" spans="20:21" ht="15" customHeight="1" x14ac:dyDescent="0.2">
      <c r="T751" s="32"/>
      <c r="U751" s="32"/>
    </row>
    <row r="752" spans="20:21" ht="15" customHeight="1" x14ac:dyDescent="0.2">
      <c r="T752" s="32"/>
      <c r="U752" s="32"/>
    </row>
    <row r="753" spans="20:21" ht="15" customHeight="1" x14ac:dyDescent="0.2">
      <c r="T753" s="32"/>
      <c r="U753" s="32"/>
    </row>
    <row r="754" spans="20:21" ht="15" customHeight="1" x14ac:dyDescent="0.2">
      <c r="T754" s="32"/>
      <c r="U754" s="32"/>
    </row>
    <row r="755" spans="20:21" ht="15" customHeight="1" x14ac:dyDescent="0.2">
      <c r="T755" s="32"/>
      <c r="U755" s="32"/>
    </row>
    <row r="756" spans="20:21" ht="15" customHeight="1" x14ac:dyDescent="0.2">
      <c r="T756" s="32"/>
      <c r="U756" s="32"/>
    </row>
    <row r="757" spans="20:21" ht="15" customHeight="1" x14ac:dyDescent="0.2">
      <c r="T757" s="32"/>
      <c r="U757" s="32"/>
    </row>
    <row r="758" spans="20:21" ht="15" customHeight="1" x14ac:dyDescent="0.2">
      <c r="T758" s="32"/>
      <c r="U758" s="32"/>
    </row>
    <row r="759" spans="20:21" ht="15" customHeight="1" x14ac:dyDescent="0.2">
      <c r="T759" s="32"/>
      <c r="U759" s="32"/>
    </row>
    <row r="760" spans="20:21" ht="15" customHeight="1" x14ac:dyDescent="0.2">
      <c r="T760" s="32"/>
      <c r="U760" s="32"/>
    </row>
    <row r="761" spans="20:21" ht="15" customHeight="1" x14ac:dyDescent="0.2">
      <c r="T761" s="32"/>
      <c r="U761" s="32"/>
    </row>
    <row r="762" spans="20:21" ht="15" customHeight="1" x14ac:dyDescent="0.2">
      <c r="T762" s="32"/>
      <c r="U762" s="32"/>
    </row>
    <row r="763" spans="20:21" ht="15" customHeight="1" x14ac:dyDescent="0.2">
      <c r="T763" s="32"/>
      <c r="U763" s="32"/>
    </row>
    <row r="764" spans="20:21" ht="15" customHeight="1" x14ac:dyDescent="0.2">
      <c r="T764" s="32"/>
      <c r="U764" s="32"/>
    </row>
    <row r="765" spans="20:21" ht="15" customHeight="1" x14ac:dyDescent="0.2">
      <c r="T765" s="32"/>
      <c r="U765" s="32"/>
    </row>
    <row r="766" spans="20:21" ht="15" customHeight="1" x14ac:dyDescent="0.2">
      <c r="T766" s="32"/>
      <c r="U766" s="32"/>
    </row>
    <row r="767" spans="20:21" ht="15" customHeight="1" x14ac:dyDescent="0.2">
      <c r="T767" s="32"/>
      <c r="U767" s="32"/>
    </row>
    <row r="768" spans="20:21" ht="15" customHeight="1" x14ac:dyDescent="0.2">
      <c r="T768" s="32"/>
      <c r="U768" s="32"/>
    </row>
    <row r="769" spans="20:21" ht="15" customHeight="1" x14ac:dyDescent="0.2">
      <c r="T769" s="32"/>
      <c r="U769" s="32"/>
    </row>
    <row r="770" spans="20:21" ht="15" customHeight="1" x14ac:dyDescent="0.2">
      <c r="T770" s="32"/>
      <c r="U770" s="32"/>
    </row>
    <row r="771" spans="20:21" ht="15" customHeight="1" x14ac:dyDescent="0.2">
      <c r="T771" s="32"/>
      <c r="U771" s="32"/>
    </row>
    <row r="772" spans="20:21" ht="15" customHeight="1" x14ac:dyDescent="0.2">
      <c r="T772" s="32"/>
      <c r="U772" s="32"/>
    </row>
    <row r="773" spans="20:21" ht="15" customHeight="1" x14ac:dyDescent="0.2">
      <c r="T773" s="32"/>
      <c r="U773" s="32"/>
    </row>
    <row r="774" spans="20:21" ht="15" customHeight="1" x14ac:dyDescent="0.2">
      <c r="T774" s="32"/>
      <c r="U774" s="32"/>
    </row>
    <row r="775" spans="20:21" ht="15" customHeight="1" x14ac:dyDescent="0.2">
      <c r="T775" s="32"/>
      <c r="U775" s="32"/>
    </row>
    <row r="776" spans="20:21" ht="15" customHeight="1" x14ac:dyDescent="0.2">
      <c r="T776" s="32"/>
      <c r="U776" s="32"/>
    </row>
    <row r="777" spans="20:21" ht="15" customHeight="1" x14ac:dyDescent="0.2">
      <c r="T777" s="32"/>
      <c r="U777" s="32"/>
    </row>
    <row r="778" spans="20:21" ht="15" customHeight="1" x14ac:dyDescent="0.2">
      <c r="T778" s="32"/>
      <c r="U778" s="32"/>
    </row>
    <row r="779" spans="20:21" ht="15" customHeight="1" x14ac:dyDescent="0.2">
      <c r="T779" s="32"/>
      <c r="U779" s="32"/>
    </row>
    <row r="780" spans="20:21" ht="15" customHeight="1" x14ac:dyDescent="0.2">
      <c r="T780" s="32"/>
      <c r="U780" s="32"/>
    </row>
    <row r="781" spans="20:21" ht="15" customHeight="1" x14ac:dyDescent="0.2">
      <c r="T781" s="32"/>
      <c r="U781" s="32"/>
    </row>
    <row r="782" spans="20:21" ht="15" customHeight="1" x14ac:dyDescent="0.2">
      <c r="T782" s="32"/>
      <c r="U782" s="32"/>
    </row>
    <row r="783" spans="20:21" ht="15" customHeight="1" x14ac:dyDescent="0.2">
      <c r="T783" s="32"/>
      <c r="U783" s="32"/>
    </row>
    <row r="784" spans="20:21" ht="15" customHeight="1" x14ac:dyDescent="0.2">
      <c r="T784" s="32"/>
      <c r="U784" s="32"/>
    </row>
    <row r="785" spans="20:21" ht="15" customHeight="1" x14ac:dyDescent="0.2">
      <c r="T785" s="32"/>
      <c r="U785" s="32"/>
    </row>
    <row r="786" spans="20:21" ht="15" customHeight="1" x14ac:dyDescent="0.2">
      <c r="T786" s="32"/>
      <c r="U786" s="32"/>
    </row>
    <row r="787" spans="20:21" ht="15" customHeight="1" x14ac:dyDescent="0.2">
      <c r="T787" s="32"/>
      <c r="U787" s="32"/>
    </row>
    <row r="788" spans="20:21" ht="15" customHeight="1" x14ac:dyDescent="0.2">
      <c r="T788" s="32"/>
      <c r="U788" s="32"/>
    </row>
    <row r="789" spans="20:21" ht="15" customHeight="1" x14ac:dyDescent="0.2">
      <c r="T789" s="32"/>
      <c r="U789" s="32"/>
    </row>
    <row r="790" spans="20:21" ht="15" customHeight="1" x14ac:dyDescent="0.2">
      <c r="T790" s="32"/>
      <c r="U790" s="32"/>
    </row>
    <row r="791" spans="20:21" ht="15" customHeight="1" x14ac:dyDescent="0.2">
      <c r="T791" s="32"/>
      <c r="U791" s="32"/>
    </row>
    <row r="792" spans="20:21" ht="15" customHeight="1" x14ac:dyDescent="0.2">
      <c r="T792" s="32"/>
      <c r="U792" s="32"/>
    </row>
    <row r="793" spans="20:21" ht="15" customHeight="1" x14ac:dyDescent="0.2">
      <c r="T793" s="32"/>
      <c r="U793" s="32"/>
    </row>
    <row r="794" spans="20:21" ht="15" customHeight="1" x14ac:dyDescent="0.2">
      <c r="T794" s="32"/>
      <c r="U794" s="32"/>
    </row>
    <row r="795" spans="20:21" ht="15" customHeight="1" x14ac:dyDescent="0.2">
      <c r="T795" s="32"/>
      <c r="U795" s="32"/>
    </row>
    <row r="796" spans="20:21" ht="15" customHeight="1" x14ac:dyDescent="0.2">
      <c r="T796" s="32"/>
      <c r="U796" s="32"/>
    </row>
    <row r="797" spans="20:21" ht="15" customHeight="1" x14ac:dyDescent="0.2">
      <c r="T797" s="32"/>
      <c r="U797" s="32"/>
    </row>
    <row r="798" spans="20:21" ht="15" customHeight="1" x14ac:dyDescent="0.2">
      <c r="T798" s="32"/>
      <c r="U798" s="32"/>
    </row>
    <row r="799" spans="20:21" ht="15" customHeight="1" x14ac:dyDescent="0.2">
      <c r="T799" s="32"/>
      <c r="U799" s="32"/>
    </row>
    <row r="800" spans="20:21" ht="15" customHeight="1" x14ac:dyDescent="0.2">
      <c r="T800" s="32"/>
      <c r="U800" s="32"/>
    </row>
    <row r="801" spans="20:21" ht="15" customHeight="1" x14ac:dyDescent="0.2">
      <c r="T801" s="32"/>
      <c r="U801" s="32"/>
    </row>
    <row r="802" spans="20:21" ht="15" customHeight="1" x14ac:dyDescent="0.2">
      <c r="T802" s="32"/>
      <c r="U802" s="32"/>
    </row>
    <row r="803" spans="20:21" ht="15" customHeight="1" x14ac:dyDescent="0.2">
      <c r="T803" s="32"/>
      <c r="U803" s="32"/>
    </row>
    <row r="804" spans="20:21" ht="15" customHeight="1" x14ac:dyDescent="0.2">
      <c r="T804" s="32"/>
      <c r="U804" s="32"/>
    </row>
    <row r="805" spans="20:21" ht="15" customHeight="1" x14ac:dyDescent="0.2">
      <c r="T805" s="32"/>
      <c r="U805" s="32"/>
    </row>
    <row r="806" spans="20:21" ht="15" customHeight="1" x14ac:dyDescent="0.2">
      <c r="T806" s="32"/>
      <c r="U806" s="32"/>
    </row>
    <row r="807" spans="20:21" ht="15" customHeight="1" x14ac:dyDescent="0.2">
      <c r="T807" s="32"/>
      <c r="U807" s="32"/>
    </row>
    <row r="808" spans="20:21" ht="15" customHeight="1" x14ac:dyDescent="0.2">
      <c r="T808" s="32"/>
      <c r="U808" s="32"/>
    </row>
    <row r="809" spans="20:21" ht="15" customHeight="1" x14ac:dyDescent="0.2">
      <c r="T809" s="32"/>
      <c r="U809" s="32"/>
    </row>
    <row r="810" spans="20:21" ht="15" customHeight="1" x14ac:dyDescent="0.2">
      <c r="T810" s="32"/>
      <c r="U810" s="32"/>
    </row>
    <row r="811" spans="20:21" ht="15" customHeight="1" x14ac:dyDescent="0.2">
      <c r="T811" s="32"/>
      <c r="U811" s="32"/>
    </row>
    <row r="812" spans="20:21" ht="15" customHeight="1" x14ac:dyDescent="0.2">
      <c r="T812" s="32"/>
      <c r="U812" s="32"/>
    </row>
    <row r="813" spans="20:21" ht="15" customHeight="1" x14ac:dyDescent="0.2">
      <c r="T813" s="32"/>
      <c r="U813" s="32"/>
    </row>
    <row r="814" spans="20:21" ht="15" customHeight="1" x14ac:dyDescent="0.2">
      <c r="T814" s="32"/>
      <c r="U814" s="32"/>
    </row>
    <row r="815" spans="20:21" ht="15" customHeight="1" x14ac:dyDescent="0.2">
      <c r="T815" s="32"/>
      <c r="U815" s="32"/>
    </row>
    <row r="816" spans="20:21" ht="15" customHeight="1" x14ac:dyDescent="0.2">
      <c r="T816" s="32"/>
      <c r="U816" s="32"/>
    </row>
    <row r="817" spans="20:21" ht="15" customHeight="1" x14ac:dyDescent="0.2">
      <c r="T817" s="32"/>
      <c r="U817" s="32"/>
    </row>
    <row r="818" spans="20:21" ht="15" customHeight="1" x14ac:dyDescent="0.2">
      <c r="T818" s="32"/>
      <c r="U818" s="32"/>
    </row>
    <row r="819" spans="20:21" ht="15" customHeight="1" x14ac:dyDescent="0.2">
      <c r="T819" s="32"/>
      <c r="U819" s="32"/>
    </row>
    <row r="820" spans="20:21" ht="15" customHeight="1" x14ac:dyDescent="0.2">
      <c r="T820" s="32"/>
      <c r="U820" s="32"/>
    </row>
    <row r="821" spans="20:21" ht="15" customHeight="1" x14ac:dyDescent="0.2">
      <c r="T821" s="32"/>
      <c r="U821" s="32"/>
    </row>
    <row r="822" spans="20:21" ht="15" customHeight="1" x14ac:dyDescent="0.2">
      <c r="T822" s="32"/>
      <c r="U822" s="32"/>
    </row>
    <row r="823" spans="20:21" ht="15" customHeight="1" x14ac:dyDescent="0.2">
      <c r="T823" s="32"/>
      <c r="U823" s="32"/>
    </row>
    <row r="824" spans="20:21" ht="15" customHeight="1" x14ac:dyDescent="0.2">
      <c r="T824" s="32"/>
      <c r="U824" s="32"/>
    </row>
    <row r="825" spans="20:21" ht="15" customHeight="1" x14ac:dyDescent="0.2">
      <c r="T825" s="32"/>
      <c r="U825" s="32"/>
    </row>
    <row r="826" spans="20:21" ht="15" customHeight="1" x14ac:dyDescent="0.2">
      <c r="T826" s="32"/>
      <c r="U826" s="32"/>
    </row>
    <row r="827" spans="20:21" ht="15" customHeight="1" x14ac:dyDescent="0.2">
      <c r="T827" s="32"/>
      <c r="U827" s="32"/>
    </row>
    <row r="828" spans="20:21" ht="15" customHeight="1" x14ac:dyDescent="0.2">
      <c r="T828" s="32"/>
      <c r="U828" s="32"/>
    </row>
    <row r="829" spans="20:21" ht="15" customHeight="1" x14ac:dyDescent="0.2">
      <c r="T829" s="32"/>
      <c r="U829" s="32"/>
    </row>
    <row r="830" spans="20:21" ht="15" customHeight="1" x14ac:dyDescent="0.2">
      <c r="T830" s="32"/>
      <c r="U830" s="32"/>
    </row>
    <row r="831" spans="20:21" ht="15" customHeight="1" x14ac:dyDescent="0.2">
      <c r="T831" s="32"/>
      <c r="U831" s="32"/>
    </row>
    <row r="832" spans="20:21" ht="15" customHeight="1" x14ac:dyDescent="0.2">
      <c r="T832" s="32"/>
      <c r="U832" s="32"/>
    </row>
    <row r="833" spans="20:21" ht="15" customHeight="1" x14ac:dyDescent="0.2">
      <c r="T833" s="32"/>
      <c r="U833" s="32"/>
    </row>
    <row r="834" spans="20:21" ht="15" customHeight="1" x14ac:dyDescent="0.2">
      <c r="T834" s="32"/>
      <c r="U834" s="32"/>
    </row>
    <row r="835" spans="20:21" ht="15" customHeight="1" x14ac:dyDescent="0.2">
      <c r="T835" s="32"/>
      <c r="U835" s="32"/>
    </row>
    <row r="836" spans="20:21" ht="15" customHeight="1" x14ac:dyDescent="0.2">
      <c r="T836" s="32"/>
      <c r="U836" s="32"/>
    </row>
    <row r="837" spans="20:21" ht="15" customHeight="1" x14ac:dyDescent="0.2">
      <c r="T837" s="32"/>
      <c r="U837" s="32"/>
    </row>
    <row r="838" spans="20:21" ht="15" customHeight="1" x14ac:dyDescent="0.2">
      <c r="T838" s="32"/>
      <c r="U838" s="32"/>
    </row>
    <row r="839" spans="20:21" ht="15" customHeight="1" x14ac:dyDescent="0.2">
      <c r="T839" s="32"/>
      <c r="U839" s="32"/>
    </row>
    <row r="840" spans="20:21" ht="15" customHeight="1" x14ac:dyDescent="0.2">
      <c r="T840" s="32"/>
      <c r="U840" s="32"/>
    </row>
    <row r="841" spans="20:21" ht="15" customHeight="1" x14ac:dyDescent="0.2">
      <c r="T841" s="32"/>
      <c r="U841" s="32"/>
    </row>
    <row r="842" spans="20:21" ht="15" customHeight="1" x14ac:dyDescent="0.2">
      <c r="T842" s="32"/>
      <c r="U842" s="32"/>
    </row>
    <row r="843" spans="20:21" ht="15" customHeight="1" x14ac:dyDescent="0.2">
      <c r="T843" s="32"/>
      <c r="U843" s="32"/>
    </row>
    <row r="844" spans="20:21" ht="15" customHeight="1" x14ac:dyDescent="0.2">
      <c r="T844" s="32"/>
      <c r="U844" s="32"/>
    </row>
    <row r="845" spans="20:21" ht="15" customHeight="1" x14ac:dyDescent="0.2">
      <c r="T845" s="32"/>
      <c r="U845" s="32"/>
    </row>
    <row r="846" spans="20:21" ht="15" customHeight="1" x14ac:dyDescent="0.2">
      <c r="T846" s="32"/>
      <c r="U846" s="32"/>
    </row>
    <row r="847" spans="20:21" ht="15" customHeight="1" x14ac:dyDescent="0.2">
      <c r="T847" s="32"/>
      <c r="U847" s="32"/>
    </row>
    <row r="848" spans="20:21" ht="15" customHeight="1" x14ac:dyDescent="0.2">
      <c r="T848" s="32"/>
      <c r="U848" s="32"/>
    </row>
    <row r="849" spans="20:21" ht="15" customHeight="1" x14ac:dyDescent="0.2">
      <c r="T849" s="32"/>
      <c r="U849" s="32"/>
    </row>
    <row r="850" spans="20:21" ht="15" customHeight="1" x14ac:dyDescent="0.2">
      <c r="T850" s="32"/>
      <c r="U850" s="32"/>
    </row>
    <row r="851" spans="20:21" ht="15" customHeight="1" x14ac:dyDescent="0.2">
      <c r="T851" s="32"/>
      <c r="U851" s="32"/>
    </row>
    <row r="852" spans="20:21" ht="15" customHeight="1" x14ac:dyDescent="0.2">
      <c r="T852" s="32"/>
      <c r="U852" s="32"/>
    </row>
    <row r="853" spans="20:21" ht="15" customHeight="1" x14ac:dyDescent="0.2">
      <c r="T853" s="32"/>
      <c r="U853" s="32"/>
    </row>
    <row r="854" spans="20:21" ht="15" customHeight="1" x14ac:dyDescent="0.2">
      <c r="T854" s="32"/>
      <c r="U854" s="32"/>
    </row>
    <row r="855" spans="20:21" ht="15" customHeight="1" x14ac:dyDescent="0.2">
      <c r="T855" s="32"/>
      <c r="U855" s="32"/>
    </row>
    <row r="856" spans="20:21" ht="15" customHeight="1" x14ac:dyDescent="0.2">
      <c r="T856" s="32"/>
      <c r="U856" s="32"/>
    </row>
    <row r="857" spans="20:21" ht="15" customHeight="1" x14ac:dyDescent="0.2">
      <c r="T857" s="32"/>
      <c r="U857" s="32"/>
    </row>
    <row r="858" spans="20:21" ht="15" customHeight="1" x14ac:dyDescent="0.2">
      <c r="T858" s="32"/>
      <c r="U858" s="32"/>
    </row>
    <row r="859" spans="20:21" ht="15" customHeight="1" x14ac:dyDescent="0.2">
      <c r="T859" s="32"/>
      <c r="U859" s="32"/>
    </row>
    <row r="860" spans="20:21" ht="15" customHeight="1" x14ac:dyDescent="0.2">
      <c r="T860" s="32"/>
      <c r="U860" s="32"/>
    </row>
    <row r="861" spans="20:21" ht="15" customHeight="1" x14ac:dyDescent="0.2">
      <c r="T861" s="32"/>
      <c r="U861" s="32"/>
    </row>
    <row r="862" spans="20:21" ht="15" customHeight="1" x14ac:dyDescent="0.2">
      <c r="T862" s="32"/>
      <c r="U862" s="32"/>
    </row>
    <row r="863" spans="20:21" ht="15" customHeight="1" x14ac:dyDescent="0.2">
      <c r="T863" s="32"/>
      <c r="U863" s="32"/>
    </row>
    <row r="864" spans="20:21" ht="15" customHeight="1" x14ac:dyDescent="0.2">
      <c r="T864" s="32"/>
      <c r="U864" s="32"/>
    </row>
    <row r="865" spans="20:21" ht="15" customHeight="1" x14ac:dyDescent="0.2">
      <c r="T865" s="32"/>
      <c r="U865" s="32"/>
    </row>
    <row r="866" spans="20:21" ht="15" customHeight="1" x14ac:dyDescent="0.2">
      <c r="T866" s="32"/>
      <c r="U866" s="32"/>
    </row>
    <row r="867" spans="20:21" ht="15" customHeight="1" x14ac:dyDescent="0.2">
      <c r="T867" s="32"/>
      <c r="U867" s="32"/>
    </row>
    <row r="868" spans="20:21" ht="15" customHeight="1" x14ac:dyDescent="0.2">
      <c r="T868" s="32"/>
      <c r="U868" s="32"/>
    </row>
    <row r="869" spans="20:21" ht="15" customHeight="1" x14ac:dyDescent="0.2">
      <c r="T869" s="32"/>
      <c r="U869" s="32"/>
    </row>
    <row r="870" spans="20:21" ht="15" customHeight="1" x14ac:dyDescent="0.2">
      <c r="T870" s="32"/>
      <c r="U870" s="32"/>
    </row>
    <row r="871" spans="20:21" ht="15" customHeight="1" x14ac:dyDescent="0.2">
      <c r="T871" s="32"/>
      <c r="U871" s="32"/>
    </row>
    <row r="872" spans="20:21" ht="15" customHeight="1" x14ac:dyDescent="0.2">
      <c r="T872" s="32"/>
      <c r="U872" s="32"/>
    </row>
    <row r="873" spans="20:21" ht="15" customHeight="1" x14ac:dyDescent="0.2">
      <c r="T873" s="32"/>
      <c r="U873" s="32"/>
    </row>
    <row r="874" spans="20:21" ht="15" customHeight="1" x14ac:dyDescent="0.2">
      <c r="T874" s="32"/>
      <c r="U874" s="32"/>
    </row>
    <row r="875" spans="20:21" ht="15" customHeight="1" x14ac:dyDescent="0.2">
      <c r="T875" s="32"/>
      <c r="U875" s="32"/>
    </row>
    <row r="876" spans="20:21" ht="15" customHeight="1" x14ac:dyDescent="0.2">
      <c r="T876" s="32"/>
      <c r="U876" s="32"/>
    </row>
    <row r="877" spans="20:21" ht="15" customHeight="1" x14ac:dyDescent="0.2">
      <c r="T877" s="32"/>
      <c r="U877" s="32"/>
    </row>
    <row r="878" spans="20:21" ht="15" customHeight="1" x14ac:dyDescent="0.2">
      <c r="T878" s="32"/>
      <c r="U878" s="32"/>
    </row>
    <row r="879" spans="20:21" ht="15" customHeight="1" x14ac:dyDescent="0.2">
      <c r="T879" s="32"/>
      <c r="U879" s="32"/>
    </row>
    <row r="880" spans="20:21" ht="15" customHeight="1" x14ac:dyDescent="0.2">
      <c r="T880" s="32"/>
      <c r="U880" s="32"/>
    </row>
    <row r="881" spans="20:21" ht="15" customHeight="1" x14ac:dyDescent="0.2">
      <c r="T881" s="32"/>
      <c r="U881" s="32"/>
    </row>
    <row r="882" spans="20:21" ht="15" customHeight="1" x14ac:dyDescent="0.2">
      <c r="T882" s="32"/>
      <c r="U882" s="32"/>
    </row>
    <row r="883" spans="20:21" ht="15" customHeight="1" x14ac:dyDescent="0.2">
      <c r="T883" s="32"/>
      <c r="U883" s="32"/>
    </row>
    <row r="884" spans="20:21" ht="15" customHeight="1" x14ac:dyDescent="0.2">
      <c r="T884" s="32"/>
      <c r="U884" s="32"/>
    </row>
    <row r="885" spans="20:21" ht="15" customHeight="1" x14ac:dyDescent="0.2">
      <c r="T885" s="32"/>
      <c r="U885" s="32"/>
    </row>
    <row r="886" spans="20:21" ht="15" customHeight="1" x14ac:dyDescent="0.2">
      <c r="T886" s="32"/>
      <c r="U886" s="32"/>
    </row>
    <row r="887" spans="20:21" ht="15" customHeight="1" x14ac:dyDescent="0.2">
      <c r="T887" s="32"/>
      <c r="U887" s="32"/>
    </row>
    <row r="888" spans="20:21" ht="15" customHeight="1" x14ac:dyDescent="0.2">
      <c r="T888" s="32"/>
      <c r="U888" s="32"/>
    </row>
    <row r="889" spans="20:21" ht="15" customHeight="1" x14ac:dyDescent="0.2">
      <c r="T889" s="32"/>
      <c r="U889" s="32"/>
    </row>
    <row r="890" spans="20:21" ht="15" customHeight="1" x14ac:dyDescent="0.2">
      <c r="T890" s="32"/>
      <c r="U890" s="32"/>
    </row>
    <row r="891" spans="20:21" ht="15" customHeight="1" x14ac:dyDescent="0.2">
      <c r="T891" s="32"/>
      <c r="U891" s="32"/>
    </row>
    <row r="892" spans="20:21" ht="15" customHeight="1" x14ac:dyDescent="0.2">
      <c r="T892" s="32"/>
      <c r="U892" s="32"/>
    </row>
    <row r="893" spans="20:21" ht="15" customHeight="1" x14ac:dyDescent="0.2">
      <c r="T893" s="32"/>
      <c r="U893" s="32"/>
    </row>
    <row r="894" spans="20:21" ht="15" customHeight="1" x14ac:dyDescent="0.2">
      <c r="T894" s="32"/>
      <c r="U894" s="32"/>
    </row>
    <row r="895" spans="20:21" ht="15" customHeight="1" x14ac:dyDescent="0.2">
      <c r="T895" s="32"/>
      <c r="U895" s="32"/>
    </row>
    <row r="896" spans="20:21" ht="15" customHeight="1" x14ac:dyDescent="0.2">
      <c r="T896" s="32"/>
      <c r="U896" s="32"/>
    </row>
    <row r="897" spans="20:21" ht="15" customHeight="1" x14ac:dyDescent="0.2">
      <c r="T897" s="32"/>
      <c r="U897" s="32"/>
    </row>
    <row r="898" spans="20:21" ht="15" customHeight="1" x14ac:dyDescent="0.2">
      <c r="T898" s="32"/>
      <c r="U898" s="32"/>
    </row>
    <row r="899" spans="20:21" ht="15" customHeight="1" x14ac:dyDescent="0.2">
      <c r="T899" s="32"/>
      <c r="U899" s="32"/>
    </row>
    <row r="900" spans="20:21" ht="15" customHeight="1" x14ac:dyDescent="0.2">
      <c r="T900" s="32"/>
      <c r="U900" s="32"/>
    </row>
    <row r="901" spans="20:21" ht="15" customHeight="1" x14ac:dyDescent="0.2">
      <c r="T901" s="32"/>
      <c r="U901" s="32"/>
    </row>
    <row r="902" spans="20:21" ht="15" customHeight="1" x14ac:dyDescent="0.2">
      <c r="T902" s="32"/>
      <c r="U902" s="32"/>
    </row>
    <row r="903" spans="20:21" ht="15" customHeight="1" x14ac:dyDescent="0.2">
      <c r="T903" s="32"/>
      <c r="U903" s="32"/>
    </row>
    <row r="904" spans="20:21" ht="15" customHeight="1" x14ac:dyDescent="0.2">
      <c r="T904" s="32"/>
      <c r="U904" s="32"/>
    </row>
    <row r="905" spans="20:21" ht="15" customHeight="1" x14ac:dyDescent="0.2">
      <c r="T905" s="32"/>
      <c r="U905" s="32"/>
    </row>
    <row r="906" spans="20:21" ht="15" customHeight="1" x14ac:dyDescent="0.2">
      <c r="T906" s="32"/>
      <c r="U906" s="32"/>
    </row>
    <row r="907" spans="20:21" ht="15" customHeight="1" x14ac:dyDescent="0.2">
      <c r="T907" s="32"/>
      <c r="U907" s="32"/>
    </row>
    <row r="908" spans="20:21" ht="15" customHeight="1" x14ac:dyDescent="0.2">
      <c r="T908" s="32"/>
      <c r="U908" s="32"/>
    </row>
    <row r="909" spans="20:21" ht="15" customHeight="1" x14ac:dyDescent="0.2">
      <c r="T909" s="32"/>
      <c r="U909" s="32"/>
    </row>
    <row r="910" spans="20:21" ht="15" customHeight="1" x14ac:dyDescent="0.2">
      <c r="T910" s="32"/>
      <c r="U910" s="32"/>
    </row>
    <row r="911" spans="20:21" ht="15" customHeight="1" x14ac:dyDescent="0.2">
      <c r="T911" s="32"/>
      <c r="U911" s="32"/>
    </row>
    <row r="912" spans="20:21" ht="15" customHeight="1" x14ac:dyDescent="0.2">
      <c r="T912" s="32"/>
      <c r="U912" s="32"/>
    </row>
    <row r="913" spans="20:21" ht="15" customHeight="1" x14ac:dyDescent="0.2">
      <c r="T913" s="32"/>
      <c r="U913" s="32"/>
    </row>
    <row r="914" spans="20:21" ht="15" customHeight="1" x14ac:dyDescent="0.2">
      <c r="T914" s="32"/>
      <c r="U914" s="32"/>
    </row>
    <row r="915" spans="20:21" ht="15" customHeight="1" x14ac:dyDescent="0.2">
      <c r="T915" s="32"/>
      <c r="U915" s="32"/>
    </row>
    <row r="916" spans="20:21" ht="15" customHeight="1" x14ac:dyDescent="0.2">
      <c r="T916" s="32"/>
      <c r="U916" s="32"/>
    </row>
    <row r="917" spans="20:21" ht="15" customHeight="1" x14ac:dyDescent="0.2">
      <c r="T917" s="32"/>
      <c r="U917" s="32"/>
    </row>
    <row r="918" spans="20:21" ht="15" customHeight="1" x14ac:dyDescent="0.2">
      <c r="T918" s="32"/>
      <c r="U918" s="32"/>
    </row>
    <row r="919" spans="20:21" ht="15" customHeight="1" x14ac:dyDescent="0.2">
      <c r="T919" s="32"/>
      <c r="U919" s="32"/>
    </row>
    <row r="920" spans="20:21" ht="15" customHeight="1" x14ac:dyDescent="0.2">
      <c r="T920" s="32"/>
      <c r="U920" s="32"/>
    </row>
    <row r="921" spans="20:21" ht="15" customHeight="1" x14ac:dyDescent="0.2">
      <c r="T921" s="32"/>
      <c r="U921" s="32"/>
    </row>
    <row r="922" spans="20:21" ht="15" customHeight="1" x14ac:dyDescent="0.2">
      <c r="T922" s="32"/>
      <c r="U922" s="32"/>
    </row>
    <row r="923" spans="20:21" ht="15" customHeight="1" x14ac:dyDescent="0.2">
      <c r="T923" s="32"/>
      <c r="U923" s="32"/>
    </row>
    <row r="924" spans="20:21" ht="15" customHeight="1" x14ac:dyDescent="0.2">
      <c r="T924" s="32"/>
      <c r="U924" s="32"/>
    </row>
    <row r="925" spans="20:21" ht="15" customHeight="1" x14ac:dyDescent="0.2">
      <c r="T925" s="32"/>
      <c r="U925" s="32"/>
    </row>
    <row r="926" spans="20:21" ht="15" customHeight="1" x14ac:dyDescent="0.2">
      <c r="T926" s="32"/>
      <c r="U926" s="32"/>
    </row>
    <row r="927" spans="20:21" ht="15" customHeight="1" x14ac:dyDescent="0.2">
      <c r="T927" s="32"/>
      <c r="U927" s="32"/>
    </row>
    <row r="928" spans="20:21" ht="15" customHeight="1" x14ac:dyDescent="0.2">
      <c r="T928" s="32"/>
      <c r="U928" s="32"/>
    </row>
    <row r="929" spans="20:21" ht="15" customHeight="1" x14ac:dyDescent="0.2">
      <c r="T929" s="32"/>
      <c r="U929" s="32"/>
    </row>
    <row r="930" spans="20:21" ht="15" customHeight="1" x14ac:dyDescent="0.2">
      <c r="T930" s="32"/>
      <c r="U930" s="32"/>
    </row>
    <row r="931" spans="20:21" ht="15" customHeight="1" x14ac:dyDescent="0.2">
      <c r="T931" s="32"/>
      <c r="U931" s="32"/>
    </row>
    <row r="932" spans="20:21" ht="15" customHeight="1" x14ac:dyDescent="0.2">
      <c r="T932" s="32"/>
      <c r="U932" s="32"/>
    </row>
    <row r="933" spans="20:21" ht="15" customHeight="1" x14ac:dyDescent="0.2">
      <c r="T933" s="32"/>
      <c r="U933" s="32"/>
    </row>
    <row r="934" spans="20:21" ht="15" customHeight="1" x14ac:dyDescent="0.2">
      <c r="T934" s="32"/>
      <c r="U934" s="32"/>
    </row>
    <row r="935" spans="20:21" ht="15" customHeight="1" x14ac:dyDescent="0.2">
      <c r="T935" s="32"/>
      <c r="U935" s="32"/>
    </row>
    <row r="936" spans="20:21" ht="15" customHeight="1" x14ac:dyDescent="0.2">
      <c r="T936" s="32"/>
      <c r="U936" s="32"/>
    </row>
    <row r="937" spans="20:21" ht="15" customHeight="1" x14ac:dyDescent="0.2">
      <c r="T937" s="32"/>
      <c r="U937" s="32"/>
    </row>
    <row r="938" spans="20:21" ht="15" customHeight="1" x14ac:dyDescent="0.2">
      <c r="T938" s="32"/>
      <c r="U938" s="32"/>
    </row>
    <row r="939" spans="20:21" ht="15" customHeight="1" x14ac:dyDescent="0.2">
      <c r="T939" s="32"/>
      <c r="U939" s="32"/>
    </row>
    <row r="940" spans="20:21" ht="15" customHeight="1" x14ac:dyDescent="0.2">
      <c r="T940" s="32"/>
      <c r="U940" s="32"/>
    </row>
    <row r="941" spans="20:21" ht="15" customHeight="1" x14ac:dyDescent="0.2">
      <c r="T941" s="32"/>
      <c r="U941" s="32"/>
    </row>
    <row r="942" spans="20:21" ht="15" customHeight="1" x14ac:dyDescent="0.2">
      <c r="T942" s="32"/>
      <c r="U942" s="32"/>
    </row>
    <row r="943" spans="20:21" ht="15" customHeight="1" x14ac:dyDescent="0.2">
      <c r="T943" s="32"/>
      <c r="U943" s="32"/>
    </row>
    <row r="944" spans="20:21" ht="15" customHeight="1" x14ac:dyDescent="0.2">
      <c r="T944" s="32"/>
      <c r="U944" s="32"/>
    </row>
    <row r="945" spans="20:21" ht="15" customHeight="1" x14ac:dyDescent="0.2">
      <c r="T945" s="32"/>
      <c r="U945" s="32"/>
    </row>
    <row r="946" spans="20:21" ht="15" customHeight="1" x14ac:dyDescent="0.2">
      <c r="T946" s="32"/>
      <c r="U946" s="32"/>
    </row>
    <row r="947" spans="20:21" ht="15" customHeight="1" x14ac:dyDescent="0.2">
      <c r="T947" s="32"/>
      <c r="U947" s="32"/>
    </row>
    <row r="948" spans="20:21" ht="15" customHeight="1" x14ac:dyDescent="0.2">
      <c r="T948" s="32"/>
      <c r="U948" s="32"/>
    </row>
    <row r="949" spans="20:21" ht="15" customHeight="1" x14ac:dyDescent="0.2">
      <c r="T949" s="32"/>
      <c r="U949" s="32"/>
    </row>
    <row r="950" spans="20:21" ht="15" customHeight="1" x14ac:dyDescent="0.2">
      <c r="T950" s="32"/>
      <c r="U950" s="32"/>
    </row>
    <row r="951" spans="20:21" ht="15" customHeight="1" x14ac:dyDescent="0.2">
      <c r="T951" s="32"/>
      <c r="U951" s="32"/>
    </row>
    <row r="952" spans="20:21" ht="15" customHeight="1" x14ac:dyDescent="0.2">
      <c r="T952" s="32"/>
      <c r="U952" s="32"/>
    </row>
    <row r="953" spans="20:21" ht="15" customHeight="1" x14ac:dyDescent="0.2">
      <c r="T953" s="32"/>
      <c r="U953" s="32"/>
    </row>
    <row r="954" spans="20:21" ht="15" customHeight="1" x14ac:dyDescent="0.2">
      <c r="T954" s="32"/>
      <c r="U954" s="32"/>
    </row>
    <row r="955" spans="20:21" ht="15" customHeight="1" x14ac:dyDescent="0.2">
      <c r="T955" s="32"/>
      <c r="U955" s="32"/>
    </row>
    <row r="956" spans="20:21" ht="15" customHeight="1" x14ac:dyDescent="0.2">
      <c r="T956" s="32"/>
      <c r="U956" s="32"/>
    </row>
    <row r="957" spans="20:21" ht="15" customHeight="1" x14ac:dyDescent="0.2">
      <c r="T957" s="32"/>
      <c r="U957" s="32"/>
    </row>
    <row r="958" spans="20:21" ht="15" customHeight="1" x14ac:dyDescent="0.2">
      <c r="T958" s="32"/>
      <c r="U958" s="32"/>
    </row>
    <row r="959" spans="20:21" ht="15" customHeight="1" x14ac:dyDescent="0.2">
      <c r="T959" s="32"/>
      <c r="U959" s="32"/>
    </row>
    <row r="960" spans="20:21" ht="15" customHeight="1" x14ac:dyDescent="0.2">
      <c r="T960" s="32"/>
      <c r="U960" s="32"/>
    </row>
    <row r="961" spans="20:21" ht="15" customHeight="1" x14ac:dyDescent="0.2">
      <c r="T961" s="32"/>
      <c r="U961" s="32"/>
    </row>
    <row r="962" spans="20:21" ht="15" customHeight="1" x14ac:dyDescent="0.2">
      <c r="T962" s="32"/>
      <c r="U962" s="32"/>
    </row>
    <row r="963" spans="20:21" ht="15" customHeight="1" x14ac:dyDescent="0.2">
      <c r="T963" s="32"/>
      <c r="U963" s="32"/>
    </row>
    <row r="964" spans="20:21" ht="15" customHeight="1" x14ac:dyDescent="0.2">
      <c r="T964" s="32"/>
      <c r="U964" s="32"/>
    </row>
    <row r="965" spans="20:21" ht="15" customHeight="1" x14ac:dyDescent="0.2">
      <c r="T965" s="32"/>
      <c r="U965" s="32"/>
    </row>
    <row r="966" spans="20:21" ht="15" customHeight="1" x14ac:dyDescent="0.2">
      <c r="T966" s="32"/>
      <c r="U966" s="32"/>
    </row>
    <row r="967" spans="20:21" ht="15" customHeight="1" x14ac:dyDescent="0.2">
      <c r="T967" s="32"/>
      <c r="U967" s="32"/>
    </row>
    <row r="968" spans="20:21" ht="15" customHeight="1" x14ac:dyDescent="0.2">
      <c r="T968" s="32"/>
      <c r="U968" s="32"/>
    </row>
    <row r="969" spans="20:21" ht="15" customHeight="1" x14ac:dyDescent="0.2">
      <c r="T969" s="32"/>
      <c r="U969" s="32"/>
    </row>
    <row r="970" spans="20:21" ht="15" customHeight="1" x14ac:dyDescent="0.2">
      <c r="T970" s="32"/>
      <c r="U970" s="32"/>
    </row>
    <row r="971" spans="20:21" ht="15" customHeight="1" x14ac:dyDescent="0.2">
      <c r="T971" s="32"/>
      <c r="U971" s="32"/>
    </row>
    <row r="972" spans="20:21" ht="15" customHeight="1" x14ac:dyDescent="0.2">
      <c r="T972" s="32"/>
      <c r="U972" s="32"/>
    </row>
    <row r="973" spans="20:21" ht="15" customHeight="1" x14ac:dyDescent="0.2">
      <c r="T973" s="32"/>
      <c r="U973" s="32"/>
    </row>
    <row r="974" spans="20:21" ht="15" customHeight="1" x14ac:dyDescent="0.2">
      <c r="T974" s="32"/>
      <c r="U974" s="32"/>
    </row>
    <row r="975" spans="20:21" ht="15" customHeight="1" x14ac:dyDescent="0.2">
      <c r="T975" s="32"/>
      <c r="U975" s="32"/>
    </row>
    <row r="976" spans="20:21" ht="15" customHeight="1" x14ac:dyDescent="0.2">
      <c r="T976" s="32"/>
      <c r="U976" s="32"/>
    </row>
    <row r="977" spans="20:21" ht="15" customHeight="1" x14ac:dyDescent="0.2">
      <c r="T977" s="32"/>
      <c r="U977" s="32"/>
    </row>
    <row r="978" spans="20:21" ht="15" customHeight="1" x14ac:dyDescent="0.2">
      <c r="T978" s="32"/>
      <c r="U978" s="32"/>
    </row>
    <row r="979" spans="20:21" ht="15" customHeight="1" x14ac:dyDescent="0.2">
      <c r="T979" s="32"/>
      <c r="U979" s="32"/>
    </row>
    <row r="980" spans="20:21" ht="15" customHeight="1" x14ac:dyDescent="0.2">
      <c r="T980" s="32"/>
      <c r="U980" s="32"/>
    </row>
    <row r="981" spans="20:21" ht="15" customHeight="1" x14ac:dyDescent="0.2">
      <c r="T981" s="32"/>
      <c r="U981" s="32"/>
    </row>
    <row r="982" spans="20:21" ht="15" customHeight="1" x14ac:dyDescent="0.2">
      <c r="T982" s="32"/>
      <c r="U982" s="32"/>
    </row>
    <row r="983" spans="20:21" ht="15" customHeight="1" x14ac:dyDescent="0.2">
      <c r="T983" s="32"/>
      <c r="U983" s="32"/>
    </row>
    <row r="984" spans="20:21" ht="15" customHeight="1" x14ac:dyDescent="0.2">
      <c r="T984" s="32"/>
      <c r="U984" s="32"/>
    </row>
    <row r="985" spans="20:21" ht="15" customHeight="1" x14ac:dyDescent="0.2">
      <c r="T985" s="32"/>
      <c r="U985" s="32"/>
    </row>
    <row r="986" spans="20:21" ht="15" customHeight="1" x14ac:dyDescent="0.2">
      <c r="T986" s="32"/>
      <c r="U986" s="32"/>
    </row>
    <row r="987" spans="20:21" ht="15" customHeight="1" x14ac:dyDescent="0.2">
      <c r="T987" s="32"/>
      <c r="U987" s="32"/>
    </row>
    <row r="988" spans="20:21" ht="15" customHeight="1" x14ac:dyDescent="0.2">
      <c r="T988" s="32"/>
      <c r="U988" s="32"/>
    </row>
    <row r="989" spans="20:21" ht="15" customHeight="1" x14ac:dyDescent="0.2">
      <c r="T989" s="32"/>
      <c r="U989" s="32"/>
    </row>
    <row r="990" spans="20:21" ht="15" customHeight="1" x14ac:dyDescent="0.2">
      <c r="T990" s="32"/>
      <c r="U990" s="32"/>
    </row>
    <row r="991" spans="20:21" ht="15" customHeight="1" x14ac:dyDescent="0.2">
      <c r="T991" s="32"/>
      <c r="U991" s="32"/>
    </row>
    <row r="992" spans="20:21" ht="15" customHeight="1" x14ac:dyDescent="0.2">
      <c r="T992" s="32"/>
      <c r="U992" s="32"/>
    </row>
    <row r="993" spans="20:21" ht="15" customHeight="1" x14ac:dyDescent="0.2">
      <c r="T993" s="32"/>
      <c r="U993" s="32"/>
    </row>
    <row r="994" spans="20:21" ht="15" customHeight="1" x14ac:dyDescent="0.2">
      <c r="T994" s="32"/>
      <c r="U994" s="32"/>
    </row>
    <row r="995" spans="20:21" ht="15" customHeight="1" x14ac:dyDescent="0.2">
      <c r="T995" s="32"/>
      <c r="U995" s="32"/>
    </row>
    <row r="996" spans="20:21" ht="15" customHeight="1" x14ac:dyDescent="0.2">
      <c r="T996" s="32"/>
      <c r="U996" s="32"/>
    </row>
    <row r="997" spans="20:21" ht="15" customHeight="1" x14ac:dyDescent="0.2">
      <c r="T997" s="32"/>
      <c r="U997" s="32"/>
    </row>
    <row r="998" spans="20:21" ht="15" customHeight="1" x14ac:dyDescent="0.2">
      <c r="T998" s="32"/>
      <c r="U998" s="32"/>
    </row>
    <row r="999" spans="20:21" ht="15" customHeight="1" x14ac:dyDescent="0.2">
      <c r="T999" s="32"/>
      <c r="U999" s="32"/>
    </row>
    <row r="1000" spans="20:21" ht="15" customHeight="1" x14ac:dyDescent="0.2">
      <c r="T1000" s="32"/>
      <c r="U1000" s="32"/>
    </row>
    <row r="1001" spans="20:21" ht="15" customHeight="1" x14ac:dyDescent="0.2">
      <c r="T1001" s="32"/>
      <c r="U1001" s="32"/>
    </row>
    <row r="1002" spans="20:21" ht="15" customHeight="1" x14ac:dyDescent="0.2">
      <c r="T1002" s="32"/>
      <c r="U1002" s="32"/>
    </row>
    <row r="1003" spans="20:21" ht="15" customHeight="1" x14ac:dyDescent="0.2">
      <c r="T1003" s="32"/>
      <c r="U1003" s="32"/>
    </row>
    <row r="1004" spans="20:21" ht="15" customHeight="1" x14ac:dyDescent="0.2">
      <c r="T1004" s="32"/>
      <c r="U1004" s="32"/>
    </row>
    <row r="1005" spans="20:21" ht="15" customHeight="1" x14ac:dyDescent="0.2">
      <c r="T1005" s="32"/>
      <c r="U1005" s="32"/>
    </row>
    <row r="1006" spans="20:21" ht="15" customHeight="1" x14ac:dyDescent="0.2">
      <c r="T1006" s="32"/>
      <c r="U1006" s="32"/>
    </row>
    <row r="1007" spans="20:21" ht="15" customHeight="1" x14ac:dyDescent="0.2">
      <c r="T1007" s="32"/>
      <c r="U1007" s="32"/>
    </row>
    <row r="1008" spans="20:21" ht="15" customHeight="1" x14ac:dyDescent="0.2">
      <c r="T1008" s="32"/>
      <c r="U1008" s="32"/>
    </row>
    <row r="1009" spans="20:21" ht="15" customHeight="1" x14ac:dyDescent="0.2">
      <c r="T1009" s="32"/>
      <c r="U1009" s="32"/>
    </row>
    <row r="1010" spans="20:21" ht="15" customHeight="1" x14ac:dyDescent="0.2">
      <c r="T1010" s="32"/>
      <c r="U1010" s="32"/>
    </row>
    <row r="1011" spans="20:21" ht="15" customHeight="1" x14ac:dyDescent="0.2">
      <c r="T1011" s="32"/>
      <c r="U1011" s="32"/>
    </row>
    <row r="1012" spans="20:21" ht="15" customHeight="1" x14ac:dyDescent="0.2">
      <c r="T1012" s="32"/>
      <c r="U1012" s="32"/>
    </row>
    <row r="1013" spans="20:21" ht="15" customHeight="1" x14ac:dyDescent="0.2">
      <c r="T1013" s="32"/>
      <c r="U1013" s="32"/>
    </row>
    <row r="1014" spans="20:21" ht="15" customHeight="1" x14ac:dyDescent="0.2">
      <c r="T1014" s="32"/>
      <c r="U1014" s="32"/>
    </row>
    <row r="1015" spans="20:21" ht="15" customHeight="1" x14ac:dyDescent="0.2">
      <c r="T1015" s="32"/>
      <c r="U1015" s="32"/>
    </row>
    <row r="1016" spans="20:21" ht="15" customHeight="1" x14ac:dyDescent="0.2">
      <c r="T1016" s="32"/>
      <c r="U1016" s="32"/>
    </row>
    <row r="1017" spans="20:21" ht="15" customHeight="1" x14ac:dyDescent="0.2">
      <c r="T1017" s="32"/>
      <c r="U1017" s="32"/>
    </row>
    <row r="1018" spans="20:21" ht="15" customHeight="1" x14ac:dyDescent="0.2">
      <c r="T1018" s="32"/>
      <c r="U1018" s="32"/>
    </row>
    <row r="1019" spans="20:21" ht="15" customHeight="1" x14ac:dyDescent="0.2">
      <c r="T1019" s="32"/>
      <c r="U1019" s="32"/>
    </row>
    <row r="1020" spans="20:21" ht="15" customHeight="1" x14ac:dyDescent="0.2">
      <c r="T1020" s="32"/>
      <c r="U1020" s="32"/>
    </row>
    <row r="1021" spans="20:21" ht="15" customHeight="1" x14ac:dyDescent="0.2">
      <c r="T1021" s="32"/>
      <c r="U1021" s="32"/>
    </row>
    <row r="1022" spans="20:21" ht="15" customHeight="1" x14ac:dyDescent="0.2">
      <c r="T1022" s="32"/>
      <c r="U1022" s="32"/>
    </row>
    <row r="1023" spans="20:21" ht="15" customHeight="1" x14ac:dyDescent="0.2">
      <c r="T1023" s="32"/>
      <c r="U1023" s="32"/>
    </row>
    <row r="1024" spans="20:21" ht="15" customHeight="1" x14ac:dyDescent="0.2">
      <c r="T1024" s="32"/>
      <c r="U1024" s="32"/>
    </row>
    <row r="1025" spans="20:21" ht="15" customHeight="1" x14ac:dyDescent="0.2">
      <c r="T1025" s="32"/>
      <c r="U1025" s="32"/>
    </row>
    <row r="1026" spans="20:21" ht="15" customHeight="1" x14ac:dyDescent="0.2">
      <c r="T1026" s="32"/>
      <c r="U1026" s="32"/>
    </row>
    <row r="1027" spans="20:21" ht="15" customHeight="1" x14ac:dyDescent="0.2">
      <c r="T1027" s="32"/>
      <c r="U1027" s="32"/>
    </row>
    <row r="1028" spans="20:21" ht="15" customHeight="1" x14ac:dyDescent="0.2">
      <c r="T1028" s="32"/>
      <c r="U1028" s="32"/>
    </row>
    <row r="1029" spans="20:21" ht="15" customHeight="1" x14ac:dyDescent="0.2">
      <c r="T1029" s="32"/>
      <c r="U1029" s="32"/>
    </row>
    <row r="1030" spans="20:21" ht="15" customHeight="1" x14ac:dyDescent="0.2">
      <c r="T1030" s="32"/>
      <c r="U1030" s="32"/>
    </row>
    <row r="1031" spans="20:21" ht="15" customHeight="1" x14ac:dyDescent="0.2">
      <c r="T1031" s="32"/>
      <c r="U1031" s="32"/>
    </row>
    <row r="1032" spans="20:21" ht="15" customHeight="1" x14ac:dyDescent="0.2">
      <c r="T1032" s="32"/>
      <c r="U1032" s="32"/>
    </row>
    <row r="1033" spans="20:21" ht="15" customHeight="1" x14ac:dyDescent="0.2">
      <c r="T1033" s="32"/>
      <c r="U1033" s="32"/>
    </row>
    <row r="1034" spans="20:21" ht="15" customHeight="1" x14ac:dyDescent="0.2">
      <c r="T1034" s="32"/>
      <c r="U1034" s="32"/>
    </row>
    <row r="1035" spans="20:21" ht="15" customHeight="1" x14ac:dyDescent="0.2">
      <c r="T1035" s="32"/>
      <c r="U1035" s="32"/>
    </row>
    <row r="1036" spans="20:21" ht="15" customHeight="1" x14ac:dyDescent="0.2">
      <c r="T1036" s="32"/>
      <c r="U1036" s="32"/>
    </row>
    <row r="1037" spans="20:21" ht="15" customHeight="1" x14ac:dyDescent="0.2">
      <c r="T1037" s="32"/>
      <c r="U1037" s="32"/>
    </row>
    <row r="1038" spans="20:21" ht="15" customHeight="1" x14ac:dyDescent="0.2">
      <c r="T1038" s="32"/>
      <c r="U1038" s="32"/>
    </row>
    <row r="1039" spans="20:21" ht="15" customHeight="1" x14ac:dyDescent="0.2">
      <c r="T1039" s="32"/>
      <c r="U1039" s="32"/>
    </row>
    <row r="1040" spans="20:21" ht="15" customHeight="1" x14ac:dyDescent="0.2">
      <c r="T1040" s="32"/>
      <c r="U1040" s="32"/>
    </row>
    <row r="1041" spans="20:21" ht="15" customHeight="1" x14ac:dyDescent="0.2">
      <c r="T1041" s="32"/>
      <c r="U1041" s="32"/>
    </row>
    <row r="1042" spans="20:21" ht="15" customHeight="1" x14ac:dyDescent="0.2">
      <c r="T1042" s="32"/>
      <c r="U1042" s="32"/>
    </row>
    <row r="1043" spans="20:21" ht="15" customHeight="1" x14ac:dyDescent="0.2">
      <c r="T1043" s="32"/>
      <c r="U1043" s="32"/>
    </row>
    <row r="1044" spans="20:21" ht="15" customHeight="1" x14ac:dyDescent="0.2">
      <c r="T1044" s="32"/>
      <c r="U1044" s="32"/>
    </row>
    <row r="1045" spans="20:21" ht="15" customHeight="1" x14ac:dyDescent="0.2">
      <c r="T1045" s="32"/>
      <c r="U1045" s="32"/>
    </row>
    <row r="1046" spans="20:21" ht="15" customHeight="1" x14ac:dyDescent="0.2">
      <c r="T1046" s="32"/>
      <c r="U1046" s="32"/>
    </row>
    <row r="1047" spans="20:21" ht="15" customHeight="1" x14ac:dyDescent="0.2">
      <c r="T1047" s="32"/>
      <c r="U1047" s="32"/>
    </row>
    <row r="1048" spans="20:21" ht="15" customHeight="1" x14ac:dyDescent="0.2">
      <c r="T1048" s="32"/>
      <c r="U1048" s="32"/>
    </row>
    <row r="1049" spans="20:21" ht="15" customHeight="1" x14ac:dyDescent="0.2">
      <c r="T1049" s="32"/>
      <c r="U1049" s="32"/>
    </row>
    <row r="1050" spans="20:21" ht="15" customHeight="1" x14ac:dyDescent="0.2">
      <c r="T1050" s="32"/>
      <c r="U1050" s="32"/>
    </row>
    <row r="1051" spans="20:21" ht="15" customHeight="1" x14ac:dyDescent="0.2">
      <c r="T1051" s="32"/>
      <c r="U1051" s="32"/>
    </row>
    <row r="1052" spans="20:21" ht="15" customHeight="1" x14ac:dyDescent="0.2">
      <c r="T1052" s="32"/>
      <c r="U1052" s="32"/>
    </row>
    <row r="1053" spans="20:21" ht="15" customHeight="1" x14ac:dyDescent="0.2">
      <c r="T1053" s="32"/>
      <c r="U1053" s="32"/>
    </row>
    <row r="1054" spans="20:21" ht="15" customHeight="1" x14ac:dyDescent="0.2">
      <c r="T1054" s="32"/>
      <c r="U1054" s="32"/>
    </row>
    <row r="1055" spans="20:21" ht="15" customHeight="1" x14ac:dyDescent="0.2">
      <c r="T1055" s="32"/>
      <c r="U1055" s="32"/>
    </row>
    <row r="1056" spans="20:21" ht="15" customHeight="1" x14ac:dyDescent="0.2">
      <c r="T1056" s="32"/>
      <c r="U1056" s="32"/>
    </row>
    <row r="1057" spans="20:21" ht="15" customHeight="1" x14ac:dyDescent="0.2">
      <c r="T1057" s="32"/>
      <c r="U1057" s="32"/>
    </row>
    <row r="1058" spans="20:21" ht="15" customHeight="1" x14ac:dyDescent="0.2">
      <c r="T1058" s="32"/>
      <c r="U1058" s="32"/>
    </row>
    <row r="1059" spans="20:21" ht="15" customHeight="1" x14ac:dyDescent="0.2">
      <c r="T1059" s="32"/>
      <c r="U1059" s="32"/>
    </row>
    <row r="1060" spans="20:21" ht="15" customHeight="1" x14ac:dyDescent="0.2">
      <c r="T1060" s="32"/>
      <c r="U1060" s="32"/>
    </row>
    <row r="1061" spans="20:21" ht="15" customHeight="1" x14ac:dyDescent="0.2">
      <c r="T1061" s="32"/>
      <c r="U1061" s="32"/>
    </row>
    <row r="1062" spans="20:21" ht="15" customHeight="1" x14ac:dyDescent="0.2">
      <c r="T1062" s="32"/>
      <c r="U1062" s="32"/>
    </row>
    <row r="1063" spans="20:21" ht="15" customHeight="1" x14ac:dyDescent="0.2">
      <c r="T1063" s="32"/>
      <c r="U1063" s="32"/>
    </row>
    <row r="1064" spans="20:21" ht="15" customHeight="1" x14ac:dyDescent="0.2">
      <c r="T1064" s="32"/>
      <c r="U1064" s="32"/>
    </row>
    <row r="1065" spans="20:21" ht="15" customHeight="1" x14ac:dyDescent="0.2">
      <c r="T1065" s="32"/>
      <c r="U1065" s="32"/>
    </row>
    <row r="1066" spans="20:21" ht="15" customHeight="1" x14ac:dyDescent="0.2">
      <c r="T1066" s="32"/>
      <c r="U1066" s="32"/>
    </row>
    <row r="1067" spans="20:21" ht="15" customHeight="1" x14ac:dyDescent="0.2">
      <c r="T1067" s="32"/>
      <c r="U1067" s="32"/>
    </row>
    <row r="1068" spans="20:21" ht="15" customHeight="1" x14ac:dyDescent="0.2">
      <c r="T1068" s="32"/>
      <c r="U1068" s="32"/>
    </row>
    <row r="1069" spans="20:21" ht="15" customHeight="1" x14ac:dyDescent="0.2">
      <c r="T1069" s="32"/>
      <c r="U1069" s="32"/>
    </row>
    <row r="1070" spans="20:21" ht="15" customHeight="1" x14ac:dyDescent="0.2">
      <c r="T1070" s="32"/>
      <c r="U1070" s="32"/>
    </row>
    <row r="1071" spans="20:21" ht="15" customHeight="1" x14ac:dyDescent="0.2">
      <c r="T1071" s="32"/>
      <c r="U1071" s="32"/>
    </row>
    <row r="1072" spans="20:21" ht="15" customHeight="1" x14ac:dyDescent="0.2">
      <c r="T1072" s="32"/>
      <c r="U1072" s="32"/>
    </row>
    <row r="1073" spans="20:21" ht="15" customHeight="1" x14ac:dyDescent="0.2">
      <c r="T1073" s="32"/>
      <c r="U1073" s="32"/>
    </row>
    <row r="1074" spans="20:21" ht="15" customHeight="1" x14ac:dyDescent="0.2">
      <c r="T1074" s="32"/>
      <c r="U1074" s="32"/>
    </row>
    <row r="1075" spans="20:21" ht="15" customHeight="1" x14ac:dyDescent="0.2">
      <c r="T1075" s="32"/>
      <c r="U1075" s="32"/>
    </row>
    <row r="1076" spans="20:21" ht="15" customHeight="1" x14ac:dyDescent="0.2">
      <c r="T1076" s="32"/>
      <c r="U1076" s="32"/>
    </row>
    <row r="1077" spans="20:21" ht="15" customHeight="1" x14ac:dyDescent="0.2">
      <c r="T1077" s="32"/>
      <c r="U1077" s="32"/>
    </row>
    <row r="1078" spans="20:21" ht="15" customHeight="1" x14ac:dyDescent="0.2">
      <c r="T1078" s="32"/>
      <c r="U1078" s="32"/>
    </row>
    <row r="1079" spans="20:21" ht="15" customHeight="1" x14ac:dyDescent="0.2">
      <c r="T1079" s="32"/>
      <c r="U1079" s="32"/>
    </row>
    <row r="1080" spans="20:21" ht="15" customHeight="1" x14ac:dyDescent="0.2">
      <c r="T1080" s="32"/>
      <c r="U1080" s="32"/>
    </row>
    <row r="1081" spans="20:21" ht="15" customHeight="1" x14ac:dyDescent="0.2">
      <c r="T1081" s="32"/>
      <c r="U1081" s="32"/>
    </row>
    <row r="1082" spans="20:21" ht="15" customHeight="1" x14ac:dyDescent="0.2">
      <c r="T1082" s="32"/>
      <c r="U1082" s="32"/>
    </row>
    <row r="1083" spans="20:21" ht="15" customHeight="1" x14ac:dyDescent="0.2">
      <c r="T1083" s="32"/>
      <c r="U1083" s="32"/>
    </row>
    <row r="1084" spans="20:21" ht="15" customHeight="1" x14ac:dyDescent="0.2">
      <c r="T1084" s="32"/>
      <c r="U1084" s="32"/>
    </row>
    <row r="1085" spans="20:21" ht="15" customHeight="1" x14ac:dyDescent="0.2">
      <c r="T1085" s="32"/>
      <c r="U1085" s="32"/>
    </row>
    <row r="1086" spans="20:21" ht="15" customHeight="1" x14ac:dyDescent="0.2">
      <c r="T1086" s="32"/>
      <c r="U1086" s="32"/>
    </row>
    <row r="1087" spans="20:21" ht="15" customHeight="1" x14ac:dyDescent="0.2">
      <c r="T1087" s="32"/>
      <c r="U1087" s="32"/>
    </row>
    <row r="1088" spans="20:21" ht="15" customHeight="1" x14ac:dyDescent="0.2">
      <c r="T1088" s="32"/>
      <c r="U1088" s="32"/>
    </row>
    <row r="1089" spans="20:21" ht="15" customHeight="1" x14ac:dyDescent="0.2">
      <c r="T1089" s="32"/>
      <c r="U1089" s="32"/>
    </row>
    <row r="1090" spans="20:21" ht="15" customHeight="1" x14ac:dyDescent="0.2">
      <c r="T1090" s="32"/>
      <c r="U1090" s="32"/>
    </row>
    <row r="1091" spans="20:21" ht="15" customHeight="1" x14ac:dyDescent="0.2">
      <c r="T1091" s="32"/>
      <c r="U1091" s="32"/>
    </row>
    <row r="1092" spans="20:21" ht="15" customHeight="1" x14ac:dyDescent="0.2">
      <c r="T1092" s="32"/>
      <c r="U1092" s="32"/>
    </row>
    <row r="1093" spans="20:21" ht="15" customHeight="1" x14ac:dyDescent="0.2">
      <c r="T1093" s="32"/>
      <c r="U1093" s="32"/>
    </row>
    <row r="1094" spans="20:21" ht="15" customHeight="1" x14ac:dyDescent="0.2">
      <c r="T1094" s="32"/>
      <c r="U1094" s="32"/>
    </row>
    <row r="1095" spans="20:21" ht="15" customHeight="1" x14ac:dyDescent="0.2">
      <c r="T1095" s="32"/>
      <c r="U1095" s="32"/>
    </row>
    <row r="1096" spans="20:21" ht="15" customHeight="1" x14ac:dyDescent="0.2">
      <c r="T1096" s="32"/>
      <c r="U1096" s="32"/>
    </row>
    <row r="1097" spans="20:21" ht="15" customHeight="1" x14ac:dyDescent="0.2">
      <c r="T1097" s="32"/>
      <c r="U1097" s="32"/>
    </row>
    <row r="1098" spans="20:21" ht="15" customHeight="1" x14ac:dyDescent="0.2">
      <c r="T1098" s="32"/>
      <c r="U1098" s="32"/>
    </row>
    <row r="1099" spans="20:21" ht="15" customHeight="1" x14ac:dyDescent="0.2">
      <c r="T1099" s="32"/>
      <c r="U1099" s="32"/>
    </row>
    <row r="1100" spans="20:21" ht="15" customHeight="1" x14ac:dyDescent="0.2">
      <c r="T1100" s="32"/>
      <c r="U1100" s="32"/>
    </row>
    <row r="1101" spans="20:21" ht="15" customHeight="1" x14ac:dyDescent="0.2">
      <c r="T1101" s="32"/>
      <c r="U1101" s="32"/>
    </row>
    <row r="1102" spans="20:21" ht="15" customHeight="1" x14ac:dyDescent="0.2">
      <c r="T1102" s="32"/>
      <c r="U1102" s="32"/>
    </row>
    <row r="1103" spans="20:21" ht="15" customHeight="1" x14ac:dyDescent="0.2">
      <c r="T1103" s="32"/>
      <c r="U1103" s="32"/>
    </row>
    <row r="1104" spans="20:21" ht="15" customHeight="1" x14ac:dyDescent="0.2">
      <c r="T1104" s="32"/>
      <c r="U1104" s="32"/>
    </row>
    <row r="1105" spans="20:21" ht="15" customHeight="1" x14ac:dyDescent="0.2">
      <c r="T1105" s="32"/>
      <c r="U1105" s="32"/>
    </row>
    <row r="1106" spans="20:21" ht="15" customHeight="1" x14ac:dyDescent="0.2">
      <c r="T1106" s="32"/>
      <c r="U1106" s="32"/>
    </row>
    <row r="1107" spans="20:21" ht="15" customHeight="1" x14ac:dyDescent="0.2">
      <c r="T1107" s="32"/>
      <c r="U1107" s="32"/>
    </row>
    <row r="1108" spans="20:21" ht="15" customHeight="1" x14ac:dyDescent="0.2">
      <c r="T1108" s="32"/>
      <c r="U1108" s="32"/>
    </row>
    <row r="1109" spans="20:21" ht="15" customHeight="1" x14ac:dyDescent="0.2">
      <c r="T1109" s="32"/>
      <c r="U1109" s="32"/>
    </row>
    <row r="1110" spans="20:21" ht="15" customHeight="1" x14ac:dyDescent="0.2">
      <c r="T1110" s="32"/>
      <c r="U1110" s="32"/>
    </row>
    <row r="1111" spans="20:21" ht="15" customHeight="1" x14ac:dyDescent="0.2">
      <c r="T1111" s="32"/>
      <c r="U1111" s="32"/>
    </row>
    <row r="1112" spans="20:21" ht="15" customHeight="1" x14ac:dyDescent="0.2">
      <c r="T1112" s="32"/>
      <c r="U1112" s="32"/>
    </row>
    <row r="1113" spans="20:21" ht="15" customHeight="1" x14ac:dyDescent="0.2">
      <c r="T1113" s="32"/>
      <c r="U1113" s="32"/>
    </row>
    <row r="1114" spans="20:21" ht="15" customHeight="1" x14ac:dyDescent="0.2">
      <c r="T1114" s="32"/>
      <c r="U1114" s="32"/>
    </row>
    <row r="1115" spans="20:21" ht="15" customHeight="1" x14ac:dyDescent="0.2">
      <c r="T1115" s="32"/>
      <c r="U1115" s="32"/>
    </row>
    <row r="1116" spans="20:21" ht="15" customHeight="1" x14ac:dyDescent="0.2">
      <c r="T1116" s="32"/>
      <c r="U1116" s="32"/>
    </row>
    <row r="1117" spans="20:21" ht="15" customHeight="1" x14ac:dyDescent="0.2">
      <c r="T1117" s="32"/>
      <c r="U1117" s="32"/>
    </row>
    <row r="1118" spans="20:21" ht="15" customHeight="1" x14ac:dyDescent="0.2">
      <c r="T1118" s="32"/>
      <c r="U1118" s="32"/>
    </row>
    <row r="1119" spans="20:21" ht="15" customHeight="1" x14ac:dyDescent="0.2">
      <c r="T1119" s="32"/>
      <c r="U1119" s="32"/>
    </row>
    <row r="1120" spans="20:21" ht="15" customHeight="1" x14ac:dyDescent="0.2">
      <c r="T1120" s="32"/>
      <c r="U1120" s="32"/>
    </row>
    <row r="1121" spans="20:21" ht="15" customHeight="1" x14ac:dyDescent="0.2">
      <c r="T1121" s="32"/>
      <c r="U1121" s="32"/>
    </row>
    <row r="1122" spans="20:21" ht="15" customHeight="1" x14ac:dyDescent="0.2">
      <c r="T1122" s="32"/>
      <c r="U1122" s="32"/>
    </row>
    <row r="1123" spans="20:21" ht="15" customHeight="1" x14ac:dyDescent="0.2">
      <c r="T1123" s="32"/>
      <c r="U1123" s="32"/>
    </row>
    <row r="1124" spans="20:21" ht="15" customHeight="1" x14ac:dyDescent="0.2">
      <c r="T1124" s="32"/>
      <c r="U1124" s="32"/>
    </row>
    <row r="1125" spans="20:21" ht="15" customHeight="1" x14ac:dyDescent="0.2">
      <c r="T1125" s="32"/>
      <c r="U1125" s="32"/>
    </row>
    <row r="1126" spans="20:21" ht="15" customHeight="1" x14ac:dyDescent="0.2">
      <c r="T1126" s="32"/>
      <c r="U1126" s="32"/>
    </row>
    <row r="1127" spans="20:21" ht="15" customHeight="1" x14ac:dyDescent="0.2">
      <c r="T1127" s="32"/>
      <c r="U1127" s="32"/>
    </row>
    <row r="1128" spans="20:21" ht="15" customHeight="1" x14ac:dyDescent="0.2">
      <c r="T1128" s="32"/>
      <c r="U1128" s="32"/>
    </row>
    <row r="1129" spans="20:21" ht="15" customHeight="1" x14ac:dyDescent="0.2">
      <c r="T1129" s="32"/>
      <c r="U1129" s="32"/>
    </row>
    <row r="1130" spans="20:21" ht="15" customHeight="1" x14ac:dyDescent="0.2">
      <c r="T1130" s="32"/>
      <c r="U1130" s="32"/>
    </row>
    <row r="1131" spans="20:21" ht="15" customHeight="1" x14ac:dyDescent="0.2">
      <c r="T1131" s="32"/>
      <c r="U1131" s="32"/>
    </row>
    <row r="1132" spans="20:21" ht="15" customHeight="1" x14ac:dyDescent="0.2">
      <c r="T1132" s="32"/>
      <c r="U1132" s="32"/>
    </row>
    <row r="1133" spans="20:21" ht="15" customHeight="1" x14ac:dyDescent="0.2">
      <c r="T1133" s="32"/>
      <c r="U1133" s="32"/>
    </row>
    <row r="1134" spans="20:21" ht="15" customHeight="1" x14ac:dyDescent="0.2">
      <c r="T1134" s="32"/>
      <c r="U1134" s="32"/>
    </row>
    <row r="1135" spans="20:21" ht="15" customHeight="1" x14ac:dyDescent="0.2">
      <c r="T1135" s="32"/>
      <c r="U1135" s="32"/>
    </row>
    <row r="1136" spans="20:21" ht="15" customHeight="1" x14ac:dyDescent="0.2">
      <c r="T1136" s="32"/>
      <c r="U1136" s="32"/>
    </row>
    <row r="1137" spans="20:21" ht="15" customHeight="1" x14ac:dyDescent="0.2">
      <c r="T1137" s="32"/>
      <c r="U1137" s="32"/>
    </row>
    <row r="1138" spans="20:21" ht="15" customHeight="1" x14ac:dyDescent="0.2">
      <c r="T1138" s="32"/>
      <c r="U1138" s="32"/>
    </row>
    <row r="1139" spans="20:21" ht="15" customHeight="1" x14ac:dyDescent="0.2">
      <c r="T1139" s="32"/>
      <c r="U1139" s="32"/>
    </row>
    <row r="1140" spans="20:21" ht="15" customHeight="1" x14ac:dyDescent="0.2">
      <c r="T1140" s="32"/>
      <c r="U1140" s="32"/>
    </row>
    <row r="1141" spans="20:21" ht="15" customHeight="1" x14ac:dyDescent="0.2">
      <c r="T1141" s="32"/>
      <c r="U1141" s="32"/>
    </row>
    <row r="1142" spans="20:21" ht="15" customHeight="1" x14ac:dyDescent="0.2">
      <c r="T1142" s="32"/>
      <c r="U1142" s="32"/>
    </row>
    <row r="1143" spans="20:21" ht="15" customHeight="1" x14ac:dyDescent="0.2">
      <c r="T1143" s="32"/>
      <c r="U1143" s="32"/>
    </row>
    <row r="1144" spans="20:21" ht="15" customHeight="1" x14ac:dyDescent="0.2">
      <c r="T1144" s="32"/>
      <c r="U1144" s="32"/>
    </row>
    <row r="1145" spans="20:21" ht="15" customHeight="1" x14ac:dyDescent="0.2">
      <c r="T1145" s="32"/>
      <c r="U1145" s="32"/>
    </row>
    <row r="1146" spans="20:21" ht="15" customHeight="1" x14ac:dyDescent="0.2">
      <c r="T1146" s="32"/>
      <c r="U1146" s="32"/>
    </row>
    <row r="1147" spans="20:21" ht="15" customHeight="1" x14ac:dyDescent="0.2">
      <c r="T1147" s="32"/>
      <c r="U1147" s="32"/>
    </row>
    <row r="1148" spans="20:21" ht="15" customHeight="1" x14ac:dyDescent="0.2">
      <c r="T1148" s="32"/>
      <c r="U1148" s="32"/>
    </row>
    <row r="1149" spans="20:21" ht="15" customHeight="1" x14ac:dyDescent="0.2">
      <c r="T1149" s="32"/>
      <c r="U1149" s="32"/>
    </row>
    <row r="1150" spans="20:21" ht="15" customHeight="1" x14ac:dyDescent="0.2">
      <c r="T1150" s="32"/>
      <c r="U1150" s="32"/>
    </row>
    <row r="1151" spans="20:21" ht="15" customHeight="1" x14ac:dyDescent="0.2">
      <c r="T1151" s="32"/>
      <c r="U1151" s="32"/>
    </row>
    <row r="1152" spans="20:21" ht="15" customHeight="1" x14ac:dyDescent="0.2">
      <c r="T1152" s="32"/>
      <c r="U1152" s="32"/>
    </row>
    <row r="1153" spans="20:21" ht="15" customHeight="1" x14ac:dyDescent="0.2">
      <c r="T1153" s="32"/>
      <c r="U1153" s="32"/>
    </row>
    <row r="1154" spans="20:21" ht="15" customHeight="1" x14ac:dyDescent="0.2">
      <c r="T1154" s="32"/>
      <c r="U1154" s="32"/>
    </row>
    <row r="1155" spans="20:21" ht="15" customHeight="1" x14ac:dyDescent="0.2">
      <c r="T1155" s="32"/>
      <c r="U1155" s="32"/>
    </row>
    <row r="1156" spans="20:21" ht="15" customHeight="1" x14ac:dyDescent="0.2">
      <c r="T1156" s="32"/>
      <c r="U1156" s="32"/>
    </row>
    <row r="1157" spans="20:21" ht="15" customHeight="1" x14ac:dyDescent="0.2">
      <c r="T1157" s="32"/>
      <c r="U1157" s="32"/>
    </row>
    <row r="1158" spans="20:21" ht="15" customHeight="1" x14ac:dyDescent="0.2">
      <c r="T1158" s="32"/>
      <c r="U1158" s="32"/>
    </row>
    <row r="1159" spans="20:21" ht="15" customHeight="1" x14ac:dyDescent="0.2">
      <c r="T1159" s="32"/>
      <c r="U1159" s="32"/>
    </row>
    <row r="1160" spans="20:21" ht="15" customHeight="1" x14ac:dyDescent="0.2">
      <c r="T1160" s="32"/>
      <c r="U1160" s="32"/>
    </row>
    <row r="1161" spans="20:21" ht="15" customHeight="1" x14ac:dyDescent="0.2">
      <c r="T1161" s="32"/>
      <c r="U1161" s="32"/>
    </row>
    <row r="1162" spans="20:21" ht="15" customHeight="1" x14ac:dyDescent="0.2">
      <c r="T1162" s="32"/>
      <c r="U1162" s="32"/>
    </row>
    <row r="1163" spans="20:21" ht="15" customHeight="1" x14ac:dyDescent="0.2">
      <c r="T1163" s="32"/>
      <c r="U1163" s="32"/>
    </row>
    <row r="1164" spans="20:21" ht="15" customHeight="1" x14ac:dyDescent="0.2">
      <c r="T1164" s="32"/>
      <c r="U1164" s="32"/>
    </row>
    <row r="1165" spans="20:21" ht="15" customHeight="1" x14ac:dyDescent="0.2">
      <c r="T1165" s="32"/>
      <c r="U1165" s="32"/>
    </row>
    <row r="1166" spans="20:21" ht="15" customHeight="1" x14ac:dyDescent="0.2">
      <c r="T1166" s="32"/>
      <c r="U1166" s="32"/>
    </row>
    <row r="1167" spans="20:21" ht="15" customHeight="1" x14ac:dyDescent="0.2">
      <c r="T1167" s="32"/>
      <c r="U1167" s="32"/>
    </row>
    <row r="1168" spans="20:21" ht="15" customHeight="1" x14ac:dyDescent="0.2">
      <c r="T1168" s="32"/>
      <c r="U1168" s="32"/>
    </row>
    <row r="1169" spans="20:21" ht="15" customHeight="1" x14ac:dyDescent="0.2">
      <c r="T1169" s="32"/>
      <c r="U1169" s="32"/>
    </row>
    <row r="1170" spans="20:21" ht="15" customHeight="1" x14ac:dyDescent="0.2">
      <c r="T1170" s="32"/>
      <c r="U1170" s="32"/>
    </row>
    <row r="1171" spans="20:21" ht="15" customHeight="1" x14ac:dyDescent="0.2">
      <c r="T1171" s="32"/>
      <c r="U1171" s="32"/>
    </row>
    <row r="1172" spans="20:21" ht="15" customHeight="1" x14ac:dyDescent="0.2">
      <c r="T1172" s="32"/>
      <c r="U1172" s="32"/>
    </row>
    <row r="1173" spans="20:21" ht="15" customHeight="1" x14ac:dyDescent="0.2">
      <c r="T1173" s="32"/>
      <c r="U1173" s="32"/>
    </row>
    <row r="1174" spans="20:21" ht="15" customHeight="1" x14ac:dyDescent="0.2">
      <c r="T1174" s="32"/>
      <c r="U1174" s="32"/>
    </row>
    <row r="1175" spans="20:21" ht="15" customHeight="1" x14ac:dyDescent="0.2">
      <c r="T1175" s="32"/>
      <c r="U1175" s="32"/>
    </row>
    <row r="1176" spans="20:21" ht="15" customHeight="1" x14ac:dyDescent="0.2">
      <c r="T1176" s="32"/>
      <c r="U1176" s="32"/>
    </row>
    <row r="1177" spans="20:21" ht="15" customHeight="1" x14ac:dyDescent="0.2">
      <c r="T1177" s="32"/>
      <c r="U1177" s="32"/>
    </row>
    <row r="1178" spans="20:21" ht="15" customHeight="1" x14ac:dyDescent="0.2">
      <c r="T1178" s="32"/>
      <c r="U1178" s="32"/>
    </row>
    <row r="1179" spans="20:21" ht="15" customHeight="1" x14ac:dyDescent="0.2">
      <c r="T1179" s="32"/>
      <c r="U1179" s="32"/>
    </row>
    <row r="1180" spans="20:21" ht="15" customHeight="1" x14ac:dyDescent="0.2">
      <c r="T1180" s="32"/>
      <c r="U1180" s="32"/>
    </row>
    <row r="1181" spans="20:21" ht="15" customHeight="1" x14ac:dyDescent="0.2">
      <c r="T1181" s="32"/>
      <c r="U1181" s="32"/>
    </row>
    <row r="1182" spans="20:21" ht="15" customHeight="1" x14ac:dyDescent="0.2">
      <c r="T1182" s="32"/>
      <c r="U1182" s="32"/>
    </row>
    <row r="1183" spans="20:21" ht="15" customHeight="1" x14ac:dyDescent="0.2">
      <c r="T1183" s="32"/>
      <c r="U1183" s="32"/>
    </row>
    <row r="1184" spans="20:21" ht="15" customHeight="1" x14ac:dyDescent="0.2">
      <c r="T1184" s="32"/>
      <c r="U1184" s="32"/>
    </row>
    <row r="1185" spans="20:21" ht="15" customHeight="1" x14ac:dyDescent="0.2">
      <c r="T1185" s="32"/>
      <c r="U1185" s="32"/>
    </row>
    <row r="1186" spans="20:21" ht="15" customHeight="1" x14ac:dyDescent="0.2">
      <c r="T1186" s="32"/>
      <c r="U1186" s="32"/>
    </row>
    <row r="1187" spans="20:21" ht="15" customHeight="1" x14ac:dyDescent="0.2">
      <c r="T1187" s="32"/>
      <c r="U1187" s="32"/>
    </row>
    <row r="1188" spans="20:21" ht="15" customHeight="1" x14ac:dyDescent="0.2">
      <c r="T1188" s="32"/>
      <c r="U1188" s="32"/>
    </row>
    <row r="1189" spans="20:21" ht="15" customHeight="1" x14ac:dyDescent="0.2">
      <c r="T1189" s="32"/>
      <c r="U1189" s="32"/>
    </row>
    <row r="1190" spans="20:21" ht="15" customHeight="1" x14ac:dyDescent="0.2">
      <c r="T1190" s="32"/>
      <c r="U1190" s="32"/>
    </row>
    <row r="1191" spans="20:21" ht="15" customHeight="1" x14ac:dyDescent="0.2">
      <c r="T1191" s="32"/>
      <c r="U1191" s="32"/>
    </row>
    <row r="1192" spans="20:21" ht="15" customHeight="1" x14ac:dyDescent="0.2">
      <c r="T1192" s="32"/>
      <c r="U1192" s="32"/>
    </row>
    <row r="1193" spans="20:21" ht="15" customHeight="1" x14ac:dyDescent="0.2">
      <c r="T1193" s="32"/>
      <c r="U1193" s="32"/>
    </row>
    <row r="1194" spans="20:21" ht="15" customHeight="1" x14ac:dyDescent="0.2">
      <c r="T1194" s="32"/>
      <c r="U1194" s="32"/>
    </row>
    <row r="1195" spans="20:21" ht="15" customHeight="1" x14ac:dyDescent="0.2">
      <c r="T1195" s="32"/>
      <c r="U1195" s="32"/>
    </row>
    <row r="1196" spans="20:21" ht="15" customHeight="1" x14ac:dyDescent="0.2">
      <c r="T1196" s="32"/>
      <c r="U1196" s="32"/>
    </row>
    <row r="1197" spans="20:21" ht="15" customHeight="1" x14ac:dyDescent="0.2">
      <c r="T1197" s="32"/>
      <c r="U1197" s="32"/>
    </row>
    <row r="1198" spans="20:21" ht="15" customHeight="1" x14ac:dyDescent="0.2">
      <c r="T1198" s="32"/>
      <c r="U1198" s="32"/>
    </row>
    <row r="1199" spans="20:21" ht="15" customHeight="1" x14ac:dyDescent="0.2">
      <c r="T1199" s="32"/>
      <c r="U1199" s="32"/>
    </row>
    <row r="1200" spans="20:21" ht="15" customHeight="1" x14ac:dyDescent="0.2">
      <c r="T1200" s="32"/>
      <c r="U1200" s="32"/>
    </row>
    <row r="1201" spans="20:21" ht="15" customHeight="1" x14ac:dyDescent="0.2">
      <c r="T1201" s="32"/>
      <c r="U1201" s="32"/>
    </row>
    <row r="1202" spans="20:21" ht="15" customHeight="1" x14ac:dyDescent="0.2">
      <c r="T1202" s="32"/>
      <c r="U1202" s="32"/>
    </row>
    <row r="1203" spans="20:21" ht="15" customHeight="1" x14ac:dyDescent="0.2">
      <c r="T1203" s="32"/>
      <c r="U1203" s="32"/>
    </row>
    <row r="1204" spans="20:21" ht="15" customHeight="1" x14ac:dyDescent="0.2">
      <c r="T1204" s="32"/>
      <c r="U1204" s="32"/>
    </row>
    <row r="1205" spans="20:21" ht="15" customHeight="1" x14ac:dyDescent="0.2">
      <c r="T1205" s="32"/>
      <c r="U1205" s="32"/>
    </row>
    <row r="1206" spans="20:21" ht="15" customHeight="1" x14ac:dyDescent="0.2">
      <c r="T1206" s="32"/>
      <c r="U1206" s="32"/>
    </row>
    <row r="1207" spans="20:21" ht="15" customHeight="1" x14ac:dyDescent="0.2">
      <c r="T1207" s="32"/>
      <c r="U1207" s="32"/>
    </row>
    <row r="1208" spans="20:21" ht="15" customHeight="1" x14ac:dyDescent="0.2">
      <c r="T1208" s="32"/>
      <c r="U1208" s="32"/>
    </row>
    <row r="1209" spans="20:21" ht="15" customHeight="1" x14ac:dyDescent="0.2">
      <c r="T1209" s="32"/>
      <c r="U1209" s="32"/>
    </row>
    <row r="1210" spans="20:21" ht="15" customHeight="1" x14ac:dyDescent="0.2">
      <c r="T1210" s="32"/>
      <c r="U1210" s="32"/>
    </row>
    <row r="1211" spans="20:21" ht="15" customHeight="1" x14ac:dyDescent="0.2">
      <c r="T1211" s="32"/>
      <c r="U1211" s="32"/>
    </row>
    <row r="1212" spans="20:21" ht="15" customHeight="1" x14ac:dyDescent="0.2">
      <c r="T1212" s="32"/>
      <c r="U1212" s="32"/>
    </row>
    <row r="1213" spans="20:21" ht="15" customHeight="1" x14ac:dyDescent="0.2">
      <c r="T1213" s="32"/>
      <c r="U1213" s="32"/>
    </row>
    <row r="1214" spans="20:21" ht="15" customHeight="1" x14ac:dyDescent="0.2">
      <c r="T1214" s="32"/>
      <c r="U1214" s="32"/>
    </row>
    <row r="1215" spans="20:21" ht="15" customHeight="1" x14ac:dyDescent="0.2">
      <c r="T1215" s="32"/>
      <c r="U1215" s="32"/>
    </row>
    <row r="1216" spans="20:21" ht="15" customHeight="1" x14ac:dyDescent="0.2">
      <c r="T1216" s="32"/>
      <c r="U1216" s="32"/>
    </row>
    <row r="1217" spans="20:21" ht="15" customHeight="1" x14ac:dyDescent="0.2">
      <c r="T1217" s="32"/>
      <c r="U1217" s="32"/>
    </row>
    <row r="1218" spans="20:21" ht="15" customHeight="1" x14ac:dyDescent="0.2">
      <c r="T1218" s="32"/>
      <c r="U1218" s="32"/>
    </row>
    <row r="1219" spans="20:21" ht="15" customHeight="1" x14ac:dyDescent="0.2">
      <c r="T1219" s="32"/>
      <c r="U1219" s="32"/>
    </row>
    <row r="1220" spans="20:21" ht="15" customHeight="1" x14ac:dyDescent="0.2">
      <c r="T1220" s="32"/>
      <c r="U1220" s="32"/>
    </row>
    <row r="1221" spans="20:21" ht="15" customHeight="1" x14ac:dyDescent="0.2">
      <c r="T1221" s="32"/>
      <c r="U1221" s="32"/>
    </row>
    <row r="1222" spans="20:21" ht="15" customHeight="1" x14ac:dyDescent="0.2">
      <c r="T1222" s="32"/>
      <c r="U1222" s="32"/>
    </row>
    <row r="1223" spans="20:21" ht="15" customHeight="1" x14ac:dyDescent="0.2">
      <c r="T1223" s="32"/>
      <c r="U1223" s="32"/>
    </row>
    <row r="1224" spans="20:21" ht="15" customHeight="1" x14ac:dyDescent="0.2">
      <c r="T1224" s="32"/>
      <c r="U1224" s="32"/>
    </row>
    <row r="1225" spans="20:21" ht="15" customHeight="1" x14ac:dyDescent="0.2">
      <c r="T1225" s="32"/>
      <c r="U1225" s="32"/>
    </row>
    <row r="1226" spans="20:21" ht="15" customHeight="1" x14ac:dyDescent="0.2">
      <c r="T1226" s="32"/>
      <c r="U1226" s="32"/>
    </row>
    <row r="1227" spans="20:21" ht="15" customHeight="1" x14ac:dyDescent="0.2">
      <c r="T1227" s="32"/>
      <c r="U1227" s="32"/>
    </row>
    <row r="1228" spans="20:21" ht="15" customHeight="1" x14ac:dyDescent="0.2">
      <c r="T1228" s="32"/>
      <c r="U1228" s="32"/>
    </row>
    <row r="1229" spans="20:21" ht="15" customHeight="1" x14ac:dyDescent="0.2">
      <c r="T1229" s="32"/>
      <c r="U1229" s="32"/>
    </row>
    <row r="1230" spans="20:21" ht="15" customHeight="1" x14ac:dyDescent="0.2">
      <c r="T1230" s="32"/>
      <c r="U1230" s="32"/>
    </row>
    <row r="1231" spans="20:21" ht="15" customHeight="1" x14ac:dyDescent="0.2">
      <c r="T1231" s="32"/>
      <c r="U1231" s="32"/>
    </row>
    <row r="1232" spans="20:21" ht="15" customHeight="1" x14ac:dyDescent="0.2">
      <c r="T1232" s="32"/>
      <c r="U1232" s="32"/>
    </row>
    <row r="1233" spans="20:21" ht="15" customHeight="1" x14ac:dyDescent="0.2">
      <c r="T1233" s="32"/>
      <c r="U1233" s="32"/>
    </row>
    <row r="1234" spans="20:21" ht="15" customHeight="1" x14ac:dyDescent="0.2">
      <c r="T1234" s="32"/>
      <c r="U1234" s="32"/>
    </row>
    <row r="1235" spans="20:21" ht="15" customHeight="1" x14ac:dyDescent="0.2">
      <c r="T1235" s="32"/>
      <c r="U1235" s="32"/>
    </row>
    <row r="1236" spans="20:21" ht="15" customHeight="1" x14ac:dyDescent="0.2">
      <c r="T1236" s="32"/>
      <c r="U1236" s="32"/>
    </row>
    <row r="1237" spans="20:21" ht="15" customHeight="1" x14ac:dyDescent="0.2">
      <c r="T1237" s="32"/>
      <c r="U1237" s="32"/>
    </row>
    <row r="1238" spans="20:21" ht="15" customHeight="1" x14ac:dyDescent="0.2">
      <c r="T1238" s="32"/>
      <c r="U1238" s="32"/>
    </row>
    <row r="1239" spans="20:21" ht="15" customHeight="1" x14ac:dyDescent="0.2">
      <c r="T1239" s="32"/>
      <c r="U1239" s="32"/>
    </row>
    <row r="1240" spans="20:21" ht="15" customHeight="1" x14ac:dyDescent="0.2">
      <c r="T1240" s="32"/>
      <c r="U1240" s="32"/>
    </row>
    <row r="1241" spans="20:21" ht="15" customHeight="1" x14ac:dyDescent="0.2">
      <c r="T1241" s="32"/>
      <c r="U1241" s="32"/>
    </row>
    <row r="1242" spans="20:21" ht="15" customHeight="1" x14ac:dyDescent="0.2">
      <c r="T1242" s="32"/>
      <c r="U1242" s="32"/>
    </row>
    <row r="1243" spans="20:21" ht="15" customHeight="1" x14ac:dyDescent="0.2">
      <c r="T1243" s="32"/>
      <c r="U1243" s="32"/>
    </row>
    <row r="1244" spans="20:21" ht="15" customHeight="1" x14ac:dyDescent="0.2">
      <c r="T1244" s="32"/>
      <c r="U1244" s="32"/>
    </row>
    <row r="1245" spans="20:21" ht="15" customHeight="1" x14ac:dyDescent="0.2">
      <c r="T1245" s="32"/>
      <c r="U1245" s="32"/>
    </row>
    <row r="1246" spans="20:21" ht="15" customHeight="1" x14ac:dyDescent="0.2">
      <c r="T1246" s="32"/>
      <c r="U1246" s="32"/>
    </row>
    <row r="1247" spans="20:21" ht="15" customHeight="1" x14ac:dyDescent="0.2">
      <c r="T1247" s="32"/>
      <c r="U1247" s="32"/>
    </row>
    <row r="1248" spans="20:21" ht="15" customHeight="1" x14ac:dyDescent="0.2">
      <c r="T1248" s="32"/>
      <c r="U1248" s="32"/>
    </row>
    <row r="1249" spans="20:21" ht="15" customHeight="1" x14ac:dyDescent="0.2">
      <c r="T1249" s="32"/>
      <c r="U1249" s="32"/>
    </row>
    <row r="1250" spans="20:21" ht="15" customHeight="1" x14ac:dyDescent="0.2">
      <c r="T1250" s="32"/>
      <c r="U1250" s="32"/>
    </row>
    <row r="1251" spans="20:21" ht="15" customHeight="1" x14ac:dyDescent="0.2">
      <c r="T1251" s="32"/>
      <c r="U1251" s="32"/>
    </row>
    <row r="1252" spans="20:21" ht="15" customHeight="1" x14ac:dyDescent="0.2">
      <c r="T1252" s="32"/>
      <c r="U1252" s="32"/>
    </row>
    <row r="1253" spans="20:21" ht="15" customHeight="1" x14ac:dyDescent="0.2">
      <c r="T1253" s="32"/>
      <c r="U1253" s="32"/>
    </row>
    <row r="1254" spans="20:21" ht="15" customHeight="1" x14ac:dyDescent="0.2">
      <c r="T1254" s="32"/>
      <c r="U1254" s="32"/>
    </row>
    <row r="1255" spans="20:21" ht="15" customHeight="1" x14ac:dyDescent="0.2">
      <c r="T1255" s="32"/>
      <c r="U1255" s="32"/>
    </row>
    <row r="1256" spans="20:21" ht="15" customHeight="1" x14ac:dyDescent="0.2">
      <c r="T1256" s="32"/>
      <c r="U1256" s="32"/>
    </row>
    <row r="1257" spans="20:21" ht="15" customHeight="1" x14ac:dyDescent="0.2">
      <c r="T1257" s="32"/>
      <c r="U1257" s="32"/>
    </row>
    <row r="1258" spans="20:21" ht="15" customHeight="1" x14ac:dyDescent="0.2">
      <c r="T1258" s="32"/>
      <c r="U1258" s="32"/>
    </row>
    <row r="1259" spans="20:21" ht="15" customHeight="1" x14ac:dyDescent="0.2">
      <c r="T1259" s="32"/>
      <c r="U1259" s="32"/>
    </row>
    <row r="1260" spans="20:21" ht="15" customHeight="1" x14ac:dyDescent="0.2">
      <c r="T1260" s="32"/>
      <c r="U1260" s="32"/>
    </row>
    <row r="1261" spans="20:21" ht="15" customHeight="1" x14ac:dyDescent="0.2">
      <c r="T1261" s="32"/>
      <c r="U1261" s="32"/>
    </row>
    <row r="1262" spans="20:21" ht="15" customHeight="1" x14ac:dyDescent="0.2">
      <c r="T1262" s="32"/>
      <c r="U1262" s="32"/>
    </row>
    <row r="1263" spans="20:21" ht="15" customHeight="1" x14ac:dyDescent="0.2">
      <c r="T1263" s="32"/>
      <c r="U1263" s="32"/>
    </row>
    <row r="1264" spans="20:21" ht="15" customHeight="1" x14ac:dyDescent="0.2">
      <c r="T1264" s="32"/>
      <c r="U1264" s="32"/>
    </row>
    <row r="1265" spans="20:21" ht="15" customHeight="1" x14ac:dyDescent="0.2">
      <c r="T1265" s="32"/>
      <c r="U1265" s="32"/>
    </row>
    <row r="1266" spans="20:21" ht="15" customHeight="1" x14ac:dyDescent="0.2">
      <c r="T1266" s="32"/>
      <c r="U1266" s="32"/>
    </row>
    <row r="1267" spans="20:21" ht="15" customHeight="1" x14ac:dyDescent="0.2">
      <c r="T1267" s="32"/>
      <c r="U1267" s="32"/>
    </row>
    <row r="1268" spans="20:21" ht="15" customHeight="1" x14ac:dyDescent="0.2">
      <c r="T1268" s="32"/>
      <c r="U1268" s="32"/>
    </row>
    <row r="1269" spans="20:21" ht="15" customHeight="1" x14ac:dyDescent="0.2">
      <c r="T1269" s="32"/>
      <c r="U1269" s="32"/>
    </row>
    <row r="1270" spans="20:21" ht="15" customHeight="1" x14ac:dyDescent="0.2">
      <c r="T1270" s="32"/>
      <c r="U1270" s="32"/>
    </row>
    <row r="1271" spans="20:21" ht="15" customHeight="1" x14ac:dyDescent="0.2">
      <c r="T1271" s="32"/>
      <c r="U1271" s="32"/>
    </row>
    <row r="1272" spans="20:21" ht="15" customHeight="1" x14ac:dyDescent="0.2">
      <c r="T1272" s="32"/>
      <c r="U1272" s="32"/>
    </row>
    <row r="1273" spans="20:21" ht="15" customHeight="1" x14ac:dyDescent="0.2">
      <c r="T1273" s="32"/>
      <c r="U1273" s="32"/>
    </row>
    <row r="1274" spans="20:21" ht="15" customHeight="1" x14ac:dyDescent="0.2">
      <c r="T1274" s="32"/>
      <c r="U1274" s="32"/>
    </row>
    <row r="1275" spans="20:21" ht="15" customHeight="1" x14ac:dyDescent="0.2">
      <c r="T1275" s="32"/>
      <c r="U1275" s="32"/>
    </row>
    <row r="1276" spans="20:21" ht="15" customHeight="1" x14ac:dyDescent="0.2">
      <c r="T1276" s="32"/>
      <c r="U1276" s="32"/>
    </row>
    <row r="1277" spans="20:21" ht="15" customHeight="1" x14ac:dyDescent="0.2">
      <c r="T1277" s="32"/>
      <c r="U1277" s="32"/>
    </row>
    <row r="1278" spans="20:21" ht="15" customHeight="1" x14ac:dyDescent="0.2">
      <c r="T1278" s="32"/>
      <c r="U1278" s="32"/>
    </row>
    <row r="1279" spans="20:21" ht="15" customHeight="1" x14ac:dyDescent="0.2">
      <c r="T1279" s="32"/>
      <c r="U1279" s="32"/>
    </row>
    <row r="1280" spans="20:21" ht="15" customHeight="1" x14ac:dyDescent="0.2">
      <c r="T1280" s="32"/>
      <c r="U1280" s="32"/>
    </row>
    <row r="1281" spans="20:21" ht="15" customHeight="1" x14ac:dyDescent="0.2">
      <c r="T1281" s="32"/>
      <c r="U1281" s="32"/>
    </row>
    <row r="1282" spans="20:21" ht="15" customHeight="1" x14ac:dyDescent="0.2">
      <c r="T1282" s="32"/>
      <c r="U1282" s="32"/>
    </row>
    <row r="1283" spans="20:21" ht="15" customHeight="1" x14ac:dyDescent="0.2">
      <c r="T1283" s="32"/>
      <c r="U1283" s="32"/>
    </row>
    <row r="1284" spans="20:21" ht="15" customHeight="1" x14ac:dyDescent="0.2">
      <c r="T1284" s="32"/>
      <c r="U1284" s="32"/>
    </row>
    <row r="1285" spans="20:21" ht="15" customHeight="1" x14ac:dyDescent="0.2">
      <c r="T1285" s="32"/>
      <c r="U1285" s="32"/>
    </row>
    <row r="1286" spans="20:21" ht="15" customHeight="1" x14ac:dyDescent="0.2">
      <c r="T1286" s="32"/>
      <c r="U1286" s="32"/>
    </row>
    <row r="1287" spans="20:21" ht="15" customHeight="1" x14ac:dyDescent="0.2">
      <c r="T1287" s="32"/>
      <c r="U1287" s="32"/>
    </row>
    <row r="1288" spans="20:21" ht="15" customHeight="1" x14ac:dyDescent="0.2">
      <c r="T1288" s="32"/>
      <c r="U1288" s="32"/>
    </row>
    <row r="1289" spans="20:21" ht="15" customHeight="1" x14ac:dyDescent="0.2">
      <c r="T1289" s="32"/>
      <c r="U1289" s="32"/>
    </row>
    <row r="1290" spans="20:21" ht="15" customHeight="1" x14ac:dyDescent="0.2">
      <c r="T1290" s="32"/>
      <c r="U1290" s="32"/>
    </row>
    <row r="1291" spans="20:21" ht="15" customHeight="1" x14ac:dyDescent="0.2">
      <c r="T1291" s="32"/>
      <c r="U1291" s="32"/>
    </row>
    <row r="1292" spans="20:21" ht="15" customHeight="1" x14ac:dyDescent="0.2">
      <c r="T1292" s="32"/>
      <c r="U1292" s="32"/>
    </row>
    <row r="1293" spans="20:21" ht="15" customHeight="1" x14ac:dyDescent="0.2">
      <c r="T1293" s="32"/>
      <c r="U1293" s="32"/>
    </row>
    <row r="1294" spans="20:21" ht="15" customHeight="1" x14ac:dyDescent="0.2">
      <c r="T1294" s="32"/>
      <c r="U1294" s="32"/>
    </row>
    <row r="1295" spans="20:21" ht="15" customHeight="1" x14ac:dyDescent="0.2">
      <c r="T1295" s="32"/>
      <c r="U1295" s="32"/>
    </row>
    <row r="1296" spans="20:21" ht="15" customHeight="1" x14ac:dyDescent="0.2">
      <c r="T1296" s="32"/>
      <c r="U1296" s="32"/>
    </row>
    <row r="1297" spans="20:21" ht="15" customHeight="1" x14ac:dyDescent="0.2">
      <c r="T1297" s="32"/>
      <c r="U1297" s="32"/>
    </row>
    <row r="1298" spans="20:21" ht="15" customHeight="1" x14ac:dyDescent="0.2">
      <c r="T1298" s="32"/>
      <c r="U1298" s="32"/>
    </row>
    <row r="1299" spans="20:21" ht="15" customHeight="1" x14ac:dyDescent="0.2">
      <c r="T1299" s="32"/>
      <c r="U1299" s="32"/>
    </row>
    <row r="1300" spans="20:21" ht="15" customHeight="1" x14ac:dyDescent="0.2">
      <c r="T1300" s="32"/>
      <c r="U1300" s="32"/>
    </row>
    <row r="1301" spans="20:21" ht="15" customHeight="1" x14ac:dyDescent="0.2">
      <c r="T1301" s="32"/>
      <c r="U1301" s="32"/>
    </row>
    <row r="1302" spans="20:21" ht="15" customHeight="1" x14ac:dyDescent="0.2">
      <c r="T1302" s="32"/>
      <c r="U1302" s="32"/>
    </row>
    <row r="1303" spans="20:21" ht="15" customHeight="1" x14ac:dyDescent="0.2">
      <c r="T1303" s="32"/>
      <c r="U1303" s="32"/>
    </row>
    <row r="1304" spans="20:21" ht="15" customHeight="1" x14ac:dyDescent="0.2">
      <c r="T1304" s="32"/>
      <c r="U1304" s="32"/>
    </row>
    <row r="1305" spans="20:21" ht="15" customHeight="1" x14ac:dyDescent="0.2">
      <c r="T1305" s="32"/>
      <c r="U1305" s="32"/>
    </row>
    <row r="1306" spans="20:21" ht="15" customHeight="1" x14ac:dyDescent="0.2">
      <c r="T1306" s="32"/>
      <c r="U1306" s="32"/>
    </row>
    <row r="1307" spans="20:21" ht="15" customHeight="1" x14ac:dyDescent="0.2">
      <c r="T1307" s="32"/>
      <c r="U1307" s="32"/>
    </row>
    <row r="1308" spans="20:21" ht="15" customHeight="1" x14ac:dyDescent="0.2">
      <c r="T1308" s="32"/>
      <c r="U1308" s="32"/>
    </row>
    <row r="1309" spans="20:21" ht="15" customHeight="1" x14ac:dyDescent="0.2">
      <c r="T1309" s="32"/>
      <c r="U1309" s="32"/>
    </row>
    <row r="1310" spans="20:21" ht="15" customHeight="1" x14ac:dyDescent="0.2">
      <c r="T1310" s="32"/>
      <c r="U1310" s="32"/>
    </row>
    <row r="1311" spans="20:21" ht="15" customHeight="1" x14ac:dyDescent="0.2">
      <c r="T1311" s="32"/>
      <c r="U1311" s="32"/>
    </row>
    <row r="1312" spans="20:21" ht="15" customHeight="1" x14ac:dyDescent="0.2">
      <c r="T1312" s="32"/>
      <c r="U1312" s="32"/>
    </row>
    <row r="1313" spans="20:21" ht="15" customHeight="1" x14ac:dyDescent="0.2">
      <c r="T1313" s="32"/>
      <c r="U1313" s="32"/>
    </row>
    <row r="1314" spans="20:21" ht="15" customHeight="1" x14ac:dyDescent="0.2">
      <c r="T1314" s="32"/>
      <c r="U1314" s="32"/>
    </row>
    <row r="1315" spans="20:21" ht="15" customHeight="1" x14ac:dyDescent="0.2">
      <c r="T1315" s="32"/>
      <c r="U1315" s="32"/>
    </row>
    <row r="1316" spans="20:21" ht="15" customHeight="1" x14ac:dyDescent="0.2">
      <c r="T1316" s="32"/>
      <c r="U1316" s="32"/>
    </row>
    <row r="1317" spans="20:21" ht="15" customHeight="1" x14ac:dyDescent="0.2">
      <c r="T1317" s="32"/>
      <c r="U1317" s="32"/>
    </row>
    <row r="1318" spans="20:21" ht="15" customHeight="1" x14ac:dyDescent="0.2">
      <c r="T1318" s="32"/>
      <c r="U1318" s="32"/>
    </row>
    <row r="1319" spans="20:21" ht="15" customHeight="1" x14ac:dyDescent="0.2">
      <c r="T1319" s="32"/>
      <c r="U1319" s="32"/>
    </row>
    <row r="1320" spans="20:21" ht="15" customHeight="1" x14ac:dyDescent="0.2">
      <c r="T1320" s="32"/>
      <c r="U1320" s="32"/>
    </row>
    <row r="1321" spans="20:21" ht="15" customHeight="1" x14ac:dyDescent="0.2">
      <c r="T1321" s="32"/>
      <c r="U1321" s="32"/>
    </row>
    <row r="1322" spans="20:21" ht="15" customHeight="1" x14ac:dyDescent="0.2">
      <c r="T1322" s="32"/>
      <c r="U1322" s="32"/>
    </row>
    <row r="1323" spans="20:21" ht="15" customHeight="1" x14ac:dyDescent="0.2">
      <c r="T1323" s="32"/>
      <c r="U1323" s="32"/>
    </row>
    <row r="1324" spans="20:21" ht="15" customHeight="1" x14ac:dyDescent="0.2">
      <c r="T1324" s="32"/>
      <c r="U1324" s="32"/>
    </row>
    <row r="1325" spans="20:21" ht="15" customHeight="1" x14ac:dyDescent="0.2">
      <c r="T1325" s="32"/>
      <c r="U1325" s="32"/>
    </row>
    <row r="1326" spans="20:21" ht="15" customHeight="1" x14ac:dyDescent="0.2">
      <c r="T1326" s="32"/>
      <c r="U1326" s="32"/>
    </row>
    <row r="1327" spans="20:21" ht="15" customHeight="1" x14ac:dyDescent="0.2">
      <c r="T1327" s="32"/>
      <c r="U1327" s="32"/>
    </row>
    <row r="1328" spans="20:21" ht="15" customHeight="1" x14ac:dyDescent="0.2">
      <c r="T1328" s="32"/>
      <c r="U1328" s="32"/>
    </row>
    <row r="1329" spans="20:21" ht="15" customHeight="1" x14ac:dyDescent="0.2">
      <c r="T1329" s="32"/>
      <c r="U1329" s="32"/>
    </row>
    <row r="1330" spans="20:21" ht="15" customHeight="1" x14ac:dyDescent="0.2">
      <c r="T1330" s="32"/>
      <c r="U1330" s="32"/>
    </row>
    <row r="1331" spans="20:21" ht="15" customHeight="1" x14ac:dyDescent="0.2">
      <c r="T1331" s="32"/>
      <c r="U1331" s="32"/>
    </row>
    <row r="1332" spans="20:21" ht="15" customHeight="1" x14ac:dyDescent="0.2">
      <c r="T1332" s="32"/>
      <c r="U1332" s="32"/>
    </row>
    <row r="1333" spans="20:21" ht="15" customHeight="1" x14ac:dyDescent="0.2">
      <c r="T1333" s="32"/>
      <c r="U1333" s="32"/>
    </row>
    <row r="1334" spans="20:21" ht="15" customHeight="1" x14ac:dyDescent="0.2">
      <c r="T1334" s="32"/>
      <c r="U1334" s="32"/>
    </row>
    <row r="1335" spans="20:21" ht="15" customHeight="1" x14ac:dyDescent="0.2">
      <c r="T1335" s="32"/>
      <c r="U1335" s="32"/>
    </row>
    <row r="1336" spans="20:21" ht="15" customHeight="1" x14ac:dyDescent="0.2">
      <c r="T1336" s="32"/>
      <c r="U1336" s="32"/>
    </row>
    <row r="1337" spans="20:21" ht="15" customHeight="1" x14ac:dyDescent="0.2">
      <c r="T1337" s="32"/>
      <c r="U1337" s="32"/>
    </row>
    <row r="1338" spans="20:21" ht="15" customHeight="1" x14ac:dyDescent="0.2">
      <c r="T1338" s="32"/>
      <c r="U1338" s="32"/>
    </row>
    <row r="1339" spans="20:21" ht="15" customHeight="1" x14ac:dyDescent="0.2">
      <c r="T1339" s="32"/>
      <c r="U1339" s="32"/>
    </row>
    <row r="1340" spans="20:21" ht="15" customHeight="1" x14ac:dyDescent="0.2">
      <c r="T1340" s="32"/>
      <c r="U1340" s="32"/>
    </row>
    <row r="1341" spans="20:21" ht="15" customHeight="1" x14ac:dyDescent="0.2">
      <c r="T1341" s="32"/>
      <c r="U1341" s="32"/>
    </row>
    <row r="1342" spans="20:21" ht="15" customHeight="1" x14ac:dyDescent="0.2">
      <c r="T1342" s="32"/>
      <c r="U1342" s="32"/>
    </row>
    <row r="1343" spans="20:21" ht="15" customHeight="1" x14ac:dyDescent="0.2">
      <c r="T1343" s="32"/>
      <c r="U1343" s="32"/>
    </row>
    <row r="1344" spans="20:21" ht="15" customHeight="1" x14ac:dyDescent="0.2">
      <c r="T1344" s="32"/>
      <c r="U1344" s="32"/>
    </row>
    <row r="1345" spans="20:21" ht="15" customHeight="1" x14ac:dyDescent="0.2">
      <c r="T1345" s="32"/>
      <c r="U1345" s="32"/>
    </row>
    <row r="1346" spans="20:21" ht="15" customHeight="1" x14ac:dyDescent="0.2">
      <c r="T1346" s="32"/>
      <c r="U1346" s="32"/>
    </row>
    <row r="1347" spans="20:21" ht="15" customHeight="1" x14ac:dyDescent="0.2">
      <c r="T1347" s="32"/>
      <c r="U1347" s="32"/>
    </row>
    <row r="1348" spans="20:21" ht="15" customHeight="1" x14ac:dyDescent="0.2">
      <c r="T1348" s="32"/>
      <c r="U1348" s="32"/>
    </row>
    <row r="1349" spans="20:21" ht="15" customHeight="1" x14ac:dyDescent="0.2">
      <c r="T1349" s="32"/>
      <c r="U1349" s="32"/>
    </row>
    <row r="1350" spans="20:21" ht="15" customHeight="1" x14ac:dyDescent="0.2">
      <c r="T1350" s="32"/>
      <c r="U1350" s="32"/>
    </row>
    <row r="1351" spans="20:21" ht="15" customHeight="1" x14ac:dyDescent="0.2">
      <c r="T1351" s="32"/>
      <c r="U1351" s="32"/>
    </row>
    <row r="1352" spans="20:21" ht="15" customHeight="1" x14ac:dyDescent="0.2">
      <c r="T1352" s="32"/>
      <c r="U1352" s="32"/>
    </row>
    <row r="1353" spans="20:21" ht="15" customHeight="1" x14ac:dyDescent="0.2">
      <c r="T1353" s="32"/>
      <c r="U1353" s="32"/>
    </row>
    <row r="1354" spans="20:21" ht="15" customHeight="1" x14ac:dyDescent="0.2">
      <c r="T1354" s="32"/>
      <c r="U1354" s="32"/>
    </row>
    <row r="1355" spans="20:21" ht="15" customHeight="1" x14ac:dyDescent="0.2">
      <c r="T1355" s="32"/>
      <c r="U1355" s="32"/>
    </row>
    <row r="1356" spans="20:21" ht="15" customHeight="1" x14ac:dyDescent="0.2">
      <c r="T1356" s="32"/>
      <c r="U1356" s="32"/>
    </row>
    <row r="1357" spans="20:21" ht="15" customHeight="1" x14ac:dyDescent="0.2">
      <c r="T1357" s="32"/>
      <c r="U1357" s="32"/>
    </row>
    <row r="1358" spans="20:21" ht="15" customHeight="1" x14ac:dyDescent="0.2">
      <c r="T1358" s="32"/>
      <c r="U1358" s="32"/>
    </row>
    <row r="1359" spans="20:21" ht="15" customHeight="1" x14ac:dyDescent="0.2">
      <c r="T1359" s="32"/>
      <c r="U1359" s="32"/>
    </row>
    <row r="1360" spans="20:21" ht="15" customHeight="1" x14ac:dyDescent="0.2">
      <c r="T1360" s="32"/>
      <c r="U1360" s="32"/>
    </row>
    <row r="1361" spans="20:21" ht="15" customHeight="1" x14ac:dyDescent="0.2">
      <c r="T1361" s="32"/>
      <c r="U1361" s="32"/>
    </row>
    <row r="1362" spans="20:21" ht="15" customHeight="1" x14ac:dyDescent="0.2">
      <c r="T1362" s="32"/>
      <c r="U1362" s="32"/>
    </row>
    <row r="1363" spans="20:21" ht="15" customHeight="1" x14ac:dyDescent="0.2">
      <c r="T1363" s="32"/>
      <c r="U1363" s="32"/>
    </row>
    <row r="1364" spans="20:21" ht="15" customHeight="1" x14ac:dyDescent="0.2">
      <c r="T1364" s="32"/>
      <c r="U1364" s="32"/>
    </row>
    <row r="1365" spans="20:21" ht="15" customHeight="1" x14ac:dyDescent="0.2">
      <c r="T1365" s="32"/>
      <c r="U1365" s="32"/>
    </row>
    <row r="1366" spans="20:21" ht="15" customHeight="1" x14ac:dyDescent="0.2">
      <c r="T1366" s="32"/>
      <c r="U1366" s="32"/>
    </row>
    <row r="1367" spans="20:21" ht="15" customHeight="1" x14ac:dyDescent="0.2">
      <c r="T1367" s="32"/>
      <c r="U1367" s="32"/>
    </row>
    <row r="1368" spans="20:21" ht="15" customHeight="1" x14ac:dyDescent="0.2">
      <c r="T1368" s="32"/>
      <c r="U1368" s="32"/>
    </row>
    <row r="1369" spans="20:21" ht="15" customHeight="1" x14ac:dyDescent="0.2">
      <c r="T1369" s="32"/>
      <c r="U1369" s="32"/>
    </row>
    <row r="1370" spans="20:21" ht="15" customHeight="1" x14ac:dyDescent="0.2">
      <c r="T1370" s="32"/>
      <c r="U1370" s="32"/>
    </row>
    <row r="1371" spans="20:21" ht="15" customHeight="1" x14ac:dyDescent="0.2">
      <c r="T1371" s="32"/>
      <c r="U1371" s="32"/>
    </row>
    <row r="1372" spans="20:21" ht="15" customHeight="1" x14ac:dyDescent="0.2">
      <c r="T1372" s="32"/>
      <c r="U1372" s="32"/>
    </row>
    <row r="1373" spans="20:21" ht="15" customHeight="1" x14ac:dyDescent="0.2">
      <c r="T1373" s="32"/>
      <c r="U1373" s="32"/>
    </row>
    <row r="1374" spans="20:21" ht="15" customHeight="1" x14ac:dyDescent="0.2">
      <c r="T1374" s="32"/>
      <c r="U1374" s="32"/>
    </row>
    <row r="1375" spans="20:21" ht="15" customHeight="1" x14ac:dyDescent="0.2">
      <c r="T1375" s="32"/>
      <c r="U1375" s="32"/>
    </row>
    <row r="1376" spans="20:21" ht="15" customHeight="1" x14ac:dyDescent="0.2">
      <c r="T1376" s="32"/>
      <c r="U1376" s="32"/>
    </row>
    <row r="1377" spans="20:21" ht="15" customHeight="1" x14ac:dyDescent="0.2">
      <c r="T1377" s="32"/>
      <c r="U1377" s="32"/>
    </row>
    <row r="1378" spans="20:21" ht="15" customHeight="1" x14ac:dyDescent="0.2">
      <c r="T1378" s="32"/>
      <c r="U1378" s="32"/>
    </row>
    <row r="1379" spans="20:21" ht="15" customHeight="1" x14ac:dyDescent="0.2">
      <c r="T1379" s="32"/>
      <c r="U1379" s="32"/>
    </row>
    <row r="1380" spans="20:21" ht="15" customHeight="1" x14ac:dyDescent="0.2">
      <c r="T1380" s="32"/>
      <c r="U1380" s="32"/>
    </row>
    <row r="1381" spans="20:21" ht="15" customHeight="1" x14ac:dyDescent="0.2">
      <c r="T1381" s="32"/>
      <c r="U1381" s="32"/>
    </row>
    <row r="1382" spans="20:21" ht="15" customHeight="1" x14ac:dyDescent="0.2">
      <c r="T1382" s="32"/>
      <c r="U1382" s="32"/>
    </row>
    <row r="1383" spans="20:21" ht="15" customHeight="1" x14ac:dyDescent="0.2">
      <c r="T1383" s="32"/>
      <c r="U1383" s="32"/>
    </row>
    <row r="1384" spans="20:21" ht="15" customHeight="1" x14ac:dyDescent="0.2">
      <c r="T1384" s="32"/>
      <c r="U1384" s="32"/>
    </row>
    <row r="1385" spans="20:21" ht="15" customHeight="1" x14ac:dyDescent="0.2">
      <c r="T1385" s="32"/>
      <c r="U1385" s="32"/>
    </row>
    <row r="1386" spans="20:21" ht="15" customHeight="1" x14ac:dyDescent="0.2">
      <c r="T1386" s="32"/>
      <c r="U1386" s="32"/>
    </row>
    <row r="1387" spans="20:21" ht="15" customHeight="1" x14ac:dyDescent="0.2">
      <c r="T1387" s="32"/>
      <c r="U1387" s="32"/>
    </row>
    <row r="1388" spans="20:21" ht="15" customHeight="1" x14ac:dyDescent="0.2">
      <c r="T1388" s="32"/>
      <c r="U1388" s="32"/>
    </row>
    <row r="1389" spans="20:21" ht="15" customHeight="1" x14ac:dyDescent="0.2">
      <c r="T1389" s="32"/>
      <c r="U1389" s="32"/>
    </row>
    <row r="1390" spans="20:21" ht="15" customHeight="1" x14ac:dyDescent="0.2">
      <c r="T1390" s="32"/>
      <c r="U1390" s="32"/>
    </row>
    <row r="1391" spans="20:21" ht="15" customHeight="1" x14ac:dyDescent="0.2">
      <c r="T1391" s="32"/>
      <c r="U1391" s="32"/>
    </row>
    <row r="1392" spans="20:21" ht="15" customHeight="1" x14ac:dyDescent="0.2">
      <c r="T1392" s="32"/>
      <c r="U1392" s="32"/>
    </row>
    <row r="1393" spans="20:21" ht="15" customHeight="1" x14ac:dyDescent="0.2">
      <c r="T1393" s="32"/>
      <c r="U1393" s="32"/>
    </row>
    <row r="1394" spans="20:21" ht="15" customHeight="1" x14ac:dyDescent="0.2">
      <c r="T1394" s="32"/>
      <c r="U1394" s="32"/>
    </row>
    <row r="1395" spans="20:21" ht="15" customHeight="1" x14ac:dyDescent="0.2">
      <c r="T1395" s="32"/>
      <c r="U1395" s="32"/>
    </row>
    <row r="1396" spans="20:21" ht="15" customHeight="1" x14ac:dyDescent="0.2">
      <c r="T1396" s="32"/>
      <c r="U1396" s="32"/>
    </row>
    <row r="1397" spans="20:21" ht="15" customHeight="1" x14ac:dyDescent="0.2">
      <c r="T1397" s="32"/>
      <c r="U1397" s="32"/>
    </row>
    <row r="1398" spans="20:21" ht="15" customHeight="1" x14ac:dyDescent="0.2">
      <c r="T1398" s="32"/>
      <c r="U1398" s="32"/>
    </row>
    <row r="1399" spans="20:21" ht="15" customHeight="1" x14ac:dyDescent="0.2">
      <c r="T1399" s="32"/>
      <c r="U1399" s="32"/>
    </row>
    <row r="1400" spans="20:21" ht="15" customHeight="1" x14ac:dyDescent="0.2">
      <c r="T1400" s="32"/>
      <c r="U1400" s="32"/>
    </row>
    <row r="1401" spans="20:21" ht="15" customHeight="1" x14ac:dyDescent="0.2">
      <c r="T1401" s="32"/>
      <c r="U1401" s="32"/>
    </row>
    <row r="1402" spans="20:21" ht="15" customHeight="1" x14ac:dyDescent="0.2">
      <c r="T1402" s="32"/>
      <c r="U1402" s="32"/>
    </row>
    <row r="1403" spans="20:21" ht="15" customHeight="1" x14ac:dyDescent="0.2">
      <c r="T1403" s="32"/>
      <c r="U1403" s="32"/>
    </row>
    <row r="1404" spans="20:21" ht="15" customHeight="1" x14ac:dyDescent="0.2">
      <c r="T1404" s="32"/>
      <c r="U1404" s="32"/>
    </row>
    <row r="1405" spans="20:21" ht="15" customHeight="1" x14ac:dyDescent="0.2">
      <c r="T1405" s="32"/>
      <c r="U1405" s="32"/>
    </row>
    <row r="1406" spans="20:21" ht="15" customHeight="1" x14ac:dyDescent="0.2">
      <c r="T1406" s="32"/>
      <c r="U1406" s="32"/>
    </row>
    <row r="1407" spans="20:21" ht="15" customHeight="1" x14ac:dyDescent="0.2">
      <c r="T1407" s="32"/>
      <c r="U1407" s="32"/>
    </row>
    <row r="1408" spans="20:21" ht="15" customHeight="1" x14ac:dyDescent="0.2">
      <c r="T1408" s="32"/>
      <c r="U1408" s="32"/>
    </row>
    <row r="1409" spans="20:21" ht="15" customHeight="1" x14ac:dyDescent="0.2">
      <c r="T1409" s="32"/>
      <c r="U1409" s="32"/>
    </row>
    <row r="1410" spans="20:21" ht="15" customHeight="1" x14ac:dyDescent="0.2">
      <c r="T1410" s="32"/>
      <c r="U1410" s="32"/>
    </row>
    <row r="1411" spans="20:21" ht="15" customHeight="1" x14ac:dyDescent="0.2">
      <c r="T1411" s="32"/>
      <c r="U1411" s="32"/>
    </row>
    <row r="1412" spans="20:21" ht="15" customHeight="1" x14ac:dyDescent="0.2">
      <c r="T1412" s="32"/>
      <c r="U1412" s="32"/>
    </row>
    <row r="1413" spans="20:21" ht="15" customHeight="1" x14ac:dyDescent="0.2">
      <c r="T1413" s="32"/>
      <c r="U1413" s="32"/>
    </row>
    <row r="1414" spans="20:21" ht="15" customHeight="1" x14ac:dyDescent="0.2">
      <c r="T1414" s="32"/>
      <c r="U1414" s="32"/>
    </row>
    <row r="1415" spans="20:21" ht="15" customHeight="1" x14ac:dyDescent="0.2">
      <c r="T1415" s="32"/>
      <c r="U1415" s="32"/>
    </row>
    <row r="1416" spans="20:21" ht="15" customHeight="1" x14ac:dyDescent="0.2">
      <c r="T1416" s="32"/>
      <c r="U1416" s="32"/>
    </row>
    <row r="1417" spans="20:21" ht="15" customHeight="1" x14ac:dyDescent="0.2">
      <c r="T1417" s="32"/>
      <c r="U1417" s="32"/>
    </row>
    <row r="1418" spans="20:21" ht="15" customHeight="1" x14ac:dyDescent="0.2">
      <c r="T1418" s="32"/>
      <c r="U1418" s="32"/>
    </row>
    <row r="1419" spans="20:21" ht="15" customHeight="1" x14ac:dyDescent="0.2">
      <c r="T1419" s="32"/>
      <c r="U1419" s="32"/>
    </row>
    <row r="1420" spans="20:21" ht="15" customHeight="1" x14ac:dyDescent="0.2">
      <c r="T1420" s="32"/>
      <c r="U1420" s="32"/>
    </row>
    <row r="1421" spans="20:21" ht="15" customHeight="1" x14ac:dyDescent="0.2">
      <c r="T1421" s="32"/>
      <c r="U1421" s="32"/>
    </row>
    <row r="1422" spans="20:21" ht="15" customHeight="1" x14ac:dyDescent="0.2">
      <c r="T1422" s="32"/>
      <c r="U1422" s="32"/>
    </row>
    <row r="1423" spans="20:21" ht="15" customHeight="1" x14ac:dyDescent="0.2">
      <c r="T1423" s="32"/>
      <c r="U1423" s="32"/>
    </row>
    <row r="1424" spans="20:21" ht="15" customHeight="1" x14ac:dyDescent="0.2">
      <c r="T1424" s="32"/>
      <c r="U1424" s="32"/>
    </row>
    <row r="1425" spans="20:21" ht="15" customHeight="1" x14ac:dyDescent="0.2">
      <c r="T1425" s="32"/>
      <c r="U1425" s="32"/>
    </row>
    <row r="1426" spans="20:21" ht="15" customHeight="1" x14ac:dyDescent="0.2">
      <c r="T1426" s="32"/>
      <c r="U1426" s="32"/>
    </row>
    <row r="1427" spans="20:21" ht="15" customHeight="1" x14ac:dyDescent="0.2">
      <c r="T1427" s="32"/>
      <c r="U1427" s="32"/>
    </row>
    <row r="1428" spans="20:21" ht="15" customHeight="1" x14ac:dyDescent="0.2">
      <c r="T1428" s="32"/>
      <c r="U1428" s="32"/>
    </row>
    <row r="1429" spans="20:21" ht="15" customHeight="1" x14ac:dyDescent="0.2">
      <c r="T1429" s="32"/>
      <c r="U1429" s="32"/>
    </row>
    <row r="1430" spans="20:21" ht="15" customHeight="1" x14ac:dyDescent="0.2">
      <c r="T1430" s="32"/>
      <c r="U1430" s="32"/>
    </row>
    <row r="1431" spans="20:21" ht="15" customHeight="1" x14ac:dyDescent="0.2">
      <c r="T1431" s="32"/>
      <c r="U1431" s="32"/>
    </row>
    <row r="1432" spans="20:21" ht="15" customHeight="1" x14ac:dyDescent="0.2">
      <c r="T1432" s="32"/>
      <c r="U1432" s="32"/>
    </row>
    <row r="1433" spans="20:21" ht="15" customHeight="1" x14ac:dyDescent="0.2">
      <c r="T1433" s="32"/>
      <c r="U1433" s="32"/>
    </row>
    <row r="1434" spans="20:21" ht="15" customHeight="1" x14ac:dyDescent="0.2">
      <c r="T1434" s="32"/>
      <c r="U1434" s="32"/>
    </row>
    <row r="1435" spans="20:21" ht="15" customHeight="1" x14ac:dyDescent="0.2">
      <c r="T1435" s="32"/>
      <c r="U1435" s="32"/>
    </row>
    <row r="1436" spans="20:21" ht="15" customHeight="1" x14ac:dyDescent="0.2">
      <c r="T1436" s="32"/>
      <c r="U1436" s="32"/>
    </row>
    <row r="1437" spans="20:21" ht="15" customHeight="1" x14ac:dyDescent="0.2">
      <c r="T1437" s="32"/>
      <c r="U1437" s="32"/>
    </row>
    <row r="1438" spans="20:21" ht="15" customHeight="1" x14ac:dyDescent="0.2">
      <c r="T1438" s="32"/>
      <c r="U1438" s="32"/>
    </row>
    <row r="1439" spans="20:21" ht="15" customHeight="1" x14ac:dyDescent="0.2">
      <c r="T1439" s="32"/>
      <c r="U1439" s="32"/>
    </row>
    <row r="1440" spans="20:21" ht="15" customHeight="1" x14ac:dyDescent="0.2">
      <c r="T1440" s="32"/>
      <c r="U1440" s="32"/>
    </row>
    <row r="1441" spans="20:21" ht="15" customHeight="1" x14ac:dyDescent="0.2">
      <c r="T1441" s="32"/>
      <c r="U1441" s="32"/>
    </row>
    <row r="1442" spans="20:21" ht="15" customHeight="1" x14ac:dyDescent="0.2">
      <c r="T1442" s="32"/>
      <c r="U1442" s="32"/>
    </row>
    <row r="1443" spans="20:21" ht="15" customHeight="1" x14ac:dyDescent="0.2">
      <c r="T1443" s="32"/>
      <c r="U1443" s="32"/>
    </row>
    <row r="1444" spans="20:21" ht="15" customHeight="1" x14ac:dyDescent="0.2">
      <c r="T1444" s="32"/>
      <c r="U1444" s="32"/>
    </row>
    <row r="1445" spans="20:21" ht="15" customHeight="1" x14ac:dyDescent="0.2">
      <c r="T1445" s="32"/>
      <c r="U1445" s="32"/>
    </row>
    <row r="1446" spans="20:21" ht="15" customHeight="1" x14ac:dyDescent="0.2">
      <c r="T1446" s="32"/>
      <c r="U1446" s="32"/>
    </row>
    <row r="1447" spans="20:21" ht="15" customHeight="1" x14ac:dyDescent="0.2">
      <c r="T1447" s="32"/>
      <c r="U1447" s="32"/>
    </row>
    <row r="1448" spans="20:21" ht="15" customHeight="1" x14ac:dyDescent="0.2">
      <c r="T1448" s="32"/>
      <c r="U1448" s="32"/>
    </row>
    <row r="1449" spans="20:21" ht="15" customHeight="1" x14ac:dyDescent="0.2">
      <c r="T1449" s="32"/>
      <c r="U1449" s="32"/>
    </row>
    <row r="1450" spans="20:21" ht="15" customHeight="1" x14ac:dyDescent="0.2">
      <c r="T1450" s="32"/>
      <c r="U1450" s="32"/>
    </row>
    <row r="1451" spans="20:21" ht="15" customHeight="1" x14ac:dyDescent="0.2">
      <c r="T1451" s="32"/>
      <c r="U1451" s="32"/>
    </row>
    <row r="1452" spans="20:21" ht="15" customHeight="1" x14ac:dyDescent="0.2">
      <c r="T1452" s="32"/>
      <c r="U1452" s="32"/>
    </row>
    <row r="1453" spans="20:21" ht="15" customHeight="1" x14ac:dyDescent="0.2">
      <c r="T1453" s="32"/>
      <c r="U1453" s="32"/>
    </row>
    <row r="1454" spans="20:21" ht="15" customHeight="1" x14ac:dyDescent="0.2">
      <c r="T1454" s="32"/>
      <c r="U1454" s="32"/>
    </row>
    <row r="1455" spans="20:21" ht="15" customHeight="1" x14ac:dyDescent="0.2">
      <c r="T1455" s="32"/>
      <c r="U1455" s="32"/>
    </row>
    <row r="1456" spans="20:21" ht="15" customHeight="1" x14ac:dyDescent="0.2">
      <c r="T1456" s="32"/>
      <c r="U1456" s="32"/>
    </row>
    <row r="1457" spans="20:21" ht="15" customHeight="1" x14ac:dyDescent="0.2">
      <c r="T1457" s="32"/>
      <c r="U1457" s="32"/>
    </row>
    <row r="1458" spans="20:21" ht="15" customHeight="1" x14ac:dyDescent="0.2">
      <c r="T1458" s="32"/>
      <c r="U1458" s="32"/>
    </row>
    <row r="1459" spans="20:21" ht="15" customHeight="1" x14ac:dyDescent="0.2">
      <c r="T1459" s="32"/>
      <c r="U1459" s="32"/>
    </row>
    <row r="1460" spans="20:21" ht="15" customHeight="1" x14ac:dyDescent="0.2">
      <c r="T1460" s="32"/>
      <c r="U1460" s="32"/>
    </row>
    <row r="1461" spans="20:21" ht="15" customHeight="1" x14ac:dyDescent="0.2">
      <c r="T1461" s="32"/>
      <c r="U1461" s="32"/>
    </row>
    <row r="1462" spans="20:21" ht="15" customHeight="1" x14ac:dyDescent="0.2">
      <c r="T1462" s="32"/>
      <c r="U1462" s="32"/>
    </row>
    <row r="1463" spans="20:21" ht="15" customHeight="1" x14ac:dyDescent="0.2">
      <c r="T1463" s="32"/>
      <c r="U1463" s="32"/>
    </row>
    <row r="1464" spans="20:21" ht="15" customHeight="1" x14ac:dyDescent="0.2">
      <c r="T1464" s="32"/>
      <c r="U1464" s="32"/>
    </row>
    <row r="1465" spans="20:21" ht="15" customHeight="1" x14ac:dyDescent="0.2">
      <c r="T1465" s="32"/>
      <c r="U1465" s="32"/>
    </row>
    <row r="1466" spans="20:21" ht="15" customHeight="1" x14ac:dyDescent="0.2">
      <c r="T1466" s="32"/>
      <c r="U1466" s="32"/>
    </row>
    <row r="1467" spans="20:21" ht="15" customHeight="1" x14ac:dyDescent="0.2">
      <c r="T1467" s="32"/>
      <c r="U1467" s="32"/>
    </row>
    <row r="1468" spans="20:21" ht="15" customHeight="1" x14ac:dyDescent="0.2">
      <c r="T1468" s="32"/>
      <c r="U1468" s="32"/>
    </row>
    <row r="1469" spans="20:21" ht="15" customHeight="1" x14ac:dyDescent="0.2">
      <c r="T1469" s="32"/>
      <c r="U1469" s="32"/>
    </row>
    <row r="1470" spans="20:21" ht="15" customHeight="1" x14ac:dyDescent="0.2">
      <c r="T1470" s="32"/>
      <c r="U1470" s="32"/>
    </row>
    <row r="1471" spans="20:21" ht="15" customHeight="1" x14ac:dyDescent="0.2">
      <c r="T1471" s="32"/>
      <c r="U1471" s="32"/>
    </row>
    <row r="1472" spans="20:21" ht="15" customHeight="1" x14ac:dyDescent="0.2">
      <c r="T1472" s="32"/>
      <c r="U1472" s="32"/>
    </row>
    <row r="1473" spans="20:21" ht="15" customHeight="1" x14ac:dyDescent="0.2">
      <c r="T1473" s="32"/>
      <c r="U1473" s="32"/>
    </row>
    <row r="1474" spans="20:21" ht="15" customHeight="1" x14ac:dyDescent="0.2">
      <c r="T1474" s="32"/>
      <c r="U1474" s="32"/>
    </row>
    <row r="1475" spans="20:21" ht="15" customHeight="1" x14ac:dyDescent="0.2">
      <c r="T1475" s="32"/>
      <c r="U1475" s="32"/>
    </row>
    <row r="1476" spans="20:21" ht="15" customHeight="1" x14ac:dyDescent="0.2">
      <c r="T1476" s="32"/>
      <c r="U1476" s="32"/>
    </row>
    <row r="1477" spans="20:21" ht="15" customHeight="1" x14ac:dyDescent="0.2">
      <c r="T1477" s="32"/>
      <c r="U1477" s="32"/>
    </row>
    <row r="1478" spans="20:21" ht="15" customHeight="1" x14ac:dyDescent="0.2">
      <c r="T1478" s="32"/>
      <c r="U1478" s="32"/>
    </row>
    <row r="1479" spans="20:21" ht="15" customHeight="1" x14ac:dyDescent="0.2">
      <c r="T1479" s="32"/>
      <c r="U1479" s="32"/>
    </row>
    <row r="1480" spans="20:21" ht="15" customHeight="1" x14ac:dyDescent="0.2">
      <c r="T1480" s="32"/>
      <c r="U1480" s="32"/>
    </row>
    <row r="1481" spans="20:21" ht="15" customHeight="1" x14ac:dyDescent="0.2">
      <c r="T1481" s="32"/>
      <c r="U1481" s="32"/>
    </row>
    <row r="1482" spans="20:21" ht="15" customHeight="1" x14ac:dyDescent="0.2">
      <c r="T1482" s="32"/>
      <c r="U1482" s="32"/>
    </row>
    <row r="1483" spans="20:21" ht="15" customHeight="1" x14ac:dyDescent="0.2">
      <c r="T1483" s="32"/>
      <c r="U1483" s="32"/>
    </row>
    <row r="1484" spans="20:21" ht="15" customHeight="1" x14ac:dyDescent="0.2">
      <c r="T1484" s="32"/>
      <c r="U1484" s="32"/>
    </row>
    <row r="1485" spans="20:21" ht="15" customHeight="1" x14ac:dyDescent="0.2">
      <c r="T1485" s="32"/>
      <c r="U1485" s="32"/>
    </row>
    <row r="1486" spans="20:21" ht="15" customHeight="1" x14ac:dyDescent="0.2">
      <c r="T1486" s="32"/>
      <c r="U1486" s="32"/>
    </row>
    <row r="1487" spans="20:21" ht="15" customHeight="1" x14ac:dyDescent="0.2">
      <c r="T1487" s="32"/>
      <c r="U1487" s="32"/>
    </row>
    <row r="1488" spans="20:21" ht="15" customHeight="1" x14ac:dyDescent="0.2">
      <c r="T1488" s="32"/>
      <c r="U1488" s="32"/>
    </row>
    <row r="1489" spans="20:21" ht="15" customHeight="1" x14ac:dyDescent="0.2">
      <c r="T1489" s="32"/>
      <c r="U1489" s="32"/>
    </row>
    <row r="1490" spans="20:21" ht="15" customHeight="1" x14ac:dyDescent="0.2">
      <c r="T1490" s="32"/>
      <c r="U1490" s="32"/>
    </row>
    <row r="1491" spans="20:21" ht="15" customHeight="1" x14ac:dyDescent="0.2">
      <c r="T1491" s="32"/>
      <c r="U1491" s="32"/>
    </row>
    <row r="1492" spans="20:21" ht="15" customHeight="1" x14ac:dyDescent="0.2">
      <c r="T1492" s="32"/>
      <c r="U1492" s="32"/>
    </row>
    <row r="1493" spans="20:21" ht="15" customHeight="1" x14ac:dyDescent="0.2">
      <c r="T1493" s="32"/>
      <c r="U1493" s="32"/>
    </row>
    <row r="1494" spans="20:21" ht="15" customHeight="1" x14ac:dyDescent="0.2">
      <c r="T1494" s="32"/>
      <c r="U1494" s="32"/>
    </row>
    <row r="1495" spans="20:21" ht="15" customHeight="1" x14ac:dyDescent="0.2">
      <c r="T1495" s="32"/>
      <c r="U1495" s="32"/>
    </row>
    <row r="1496" spans="20:21" ht="15" customHeight="1" x14ac:dyDescent="0.2">
      <c r="T1496" s="32"/>
      <c r="U1496" s="32"/>
    </row>
    <row r="1497" spans="20:21" ht="15" customHeight="1" x14ac:dyDescent="0.2">
      <c r="T1497" s="32"/>
      <c r="U1497" s="32"/>
    </row>
    <row r="1498" spans="20:21" ht="15" customHeight="1" x14ac:dyDescent="0.2">
      <c r="T1498" s="32"/>
      <c r="U1498" s="32"/>
    </row>
    <row r="1499" spans="20:21" ht="15" customHeight="1" x14ac:dyDescent="0.2">
      <c r="T1499" s="32"/>
      <c r="U1499" s="32"/>
    </row>
    <row r="1500" spans="20:21" ht="15" customHeight="1" x14ac:dyDescent="0.2">
      <c r="T1500" s="32"/>
      <c r="U1500" s="32"/>
    </row>
    <row r="1501" spans="20:21" ht="15" customHeight="1" x14ac:dyDescent="0.2">
      <c r="T1501" s="32"/>
      <c r="U1501" s="32"/>
    </row>
    <row r="1502" spans="20:21" ht="15" customHeight="1" x14ac:dyDescent="0.2">
      <c r="T1502" s="32"/>
      <c r="U1502" s="32"/>
    </row>
    <row r="1503" spans="20:21" ht="15" customHeight="1" x14ac:dyDescent="0.2">
      <c r="T1503" s="32"/>
      <c r="U1503" s="32"/>
    </row>
    <row r="1504" spans="20:21" ht="15" customHeight="1" x14ac:dyDescent="0.2">
      <c r="T1504" s="32"/>
      <c r="U1504" s="32"/>
    </row>
    <row r="1505" spans="20:21" ht="15" customHeight="1" x14ac:dyDescent="0.2">
      <c r="T1505" s="32"/>
      <c r="U1505" s="32"/>
    </row>
    <row r="1506" spans="20:21" ht="15" customHeight="1" x14ac:dyDescent="0.2">
      <c r="T1506" s="32"/>
      <c r="U1506" s="32"/>
    </row>
    <row r="1507" spans="20:21" ht="15" customHeight="1" x14ac:dyDescent="0.2">
      <c r="T1507" s="32"/>
      <c r="U1507" s="32"/>
    </row>
    <row r="1508" spans="20:21" ht="15" customHeight="1" x14ac:dyDescent="0.2">
      <c r="T1508" s="32"/>
      <c r="U1508" s="32"/>
    </row>
    <row r="1509" spans="20:21" ht="15" customHeight="1" x14ac:dyDescent="0.2">
      <c r="T1509" s="32"/>
      <c r="U1509" s="32"/>
    </row>
    <row r="1510" spans="20:21" ht="15" customHeight="1" x14ac:dyDescent="0.2">
      <c r="T1510" s="32"/>
      <c r="U1510" s="32"/>
    </row>
    <row r="1511" spans="20:21" ht="15" customHeight="1" x14ac:dyDescent="0.2">
      <c r="T1511" s="32"/>
      <c r="U1511" s="32"/>
    </row>
    <row r="1512" spans="20:21" ht="15" customHeight="1" x14ac:dyDescent="0.2">
      <c r="T1512" s="32"/>
      <c r="U1512" s="32"/>
    </row>
    <row r="1513" spans="20:21" ht="15" customHeight="1" x14ac:dyDescent="0.2">
      <c r="T1513" s="32"/>
      <c r="U1513" s="32"/>
    </row>
    <row r="1514" spans="20:21" ht="15" customHeight="1" x14ac:dyDescent="0.2">
      <c r="T1514" s="32"/>
      <c r="U1514" s="32"/>
    </row>
    <row r="1515" spans="20:21" ht="15" customHeight="1" x14ac:dyDescent="0.2">
      <c r="T1515" s="32"/>
      <c r="U1515" s="32"/>
    </row>
    <row r="1516" spans="20:21" ht="15" customHeight="1" x14ac:dyDescent="0.2">
      <c r="T1516" s="32"/>
      <c r="U1516" s="32"/>
    </row>
    <row r="1517" spans="20:21" ht="15" customHeight="1" x14ac:dyDescent="0.2">
      <c r="T1517" s="32"/>
      <c r="U1517" s="32"/>
    </row>
    <row r="1518" spans="20:21" ht="15" customHeight="1" x14ac:dyDescent="0.2">
      <c r="T1518" s="32"/>
      <c r="U1518" s="32"/>
    </row>
    <row r="1519" spans="20:21" ht="15" customHeight="1" x14ac:dyDescent="0.2">
      <c r="T1519" s="32"/>
      <c r="U1519" s="32"/>
    </row>
    <row r="1520" spans="20:21" ht="15" customHeight="1" x14ac:dyDescent="0.2">
      <c r="T1520" s="32"/>
      <c r="U1520" s="32"/>
    </row>
    <row r="1521" spans="20:21" ht="15" customHeight="1" x14ac:dyDescent="0.2">
      <c r="T1521" s="32"/>
      <c r="U1521" s="32"/>
    </row>
    <row r="1522" spans="20:21" ht="15" customHeight="1" x14ac:dyDescent="0.2">
      <c r="T1522" s="32"/>
      <c r="U1522" s="32"/>
    </row>
    <row r="1523" spans="20:21" ht="15" customHeight="1" x14ac:dyDescent="0.2">
      <c r="T1523" s="32"/>
      <c r="U1523" s="32"/>
    </row>
    <row r="1524" spans="20:21" ht="15" customHeight="1" x14ac:dyDescent="0.2">
      <c r="T1524" s="32"/>
      <c r="U1524" s="32"/>
    </row>
    <row r="1525" spans="20:21" ht="15" customHeight="1" x14ac:dyDescent="0.2">
      <c r="T1525" s="32"/>
      <c r="U1525" s="32"/>
    </row>
    <row r="1526" spans="20:21" ht="15" customHeight="1" x14ac:dyDescent="0.2">
      <c r="T1526" s="32"/>
      <c r="U1526" s="32"/>
    </row>
    <row r="1527" spans="20:21" ht="15" customHeight="1" x14ac:dyDescent="0.2">
      <c r="T1527" s="32"/>
      <c r="U1527" s="32"/>
    </row>
    <row r="1528" spans="20:21" ht="15" customHeight="1" x14ac:dyDescent="0.2">
      <c r="T1528" s="32"/>
      <c r="U1528" s="32"/>
    </row>
    <row r="1529" spans="20:21" ht="15" customHeight="1" x14ac:dyDescent="0.2">
      <c r="T1529" s="32"/>
      <c r="U1529" s="32"/>
    </row>
    <row r="1530" spans="20:21" ht="15" customHeight="1" x14ac:dyDescent="0.2">
      <c r="T1530" s="32"/>
      <c r="U1530" s="32"/>
    </row>
    <row r="1531" spans="20:21" ht="15" customHeight="1" x14ac:dyDescent="0.2">
      <c r="T1531" s="32"/>
      <c r="U1531" s="32"/>
    </row>
    <row r="1532" spans="20:21" ht="15" customHeight="1" x14ac:dyDescent="0.2">
      <c r="T1532" s="32"/>
      <c r="U1532" s="32"/>
    </row>
    <row r="1533" spans="20:21" ht="15" customHeight="1" x14ac:dyDescent="0.2">
      <c r="T1533" s="32"/>
      <c r="U1533" s="32"/>
    </row>
    <row r="1534" spans="20:21" ht="15" customHeight="1" x14ac:dyDescent="0.2">
      <c r="T1534" s="32"/>
      <c r="U1534" s="32"/>
    </row>
    <row r="1535" spans="20:21" ht="15" customHeight="1" x14ac:dyDescent="0.2">
      <c r="T1535" s="32"/>
      <c r="U1535" s="32"/>
    </row>
    <row r="1536" spans="20:21" ht="15" customHeight="1" x14ac:dyDescent="0.2">
      <c r="T1536" s="32"/>
      <c r="U1536" s="32"/>
    </row>
    <row r="1537" spans="20:21" ht="15" customHeight="1" x14ac:dyDescent="0.2">
      <c r="T1537" s="32"/>
      <c r="U1537" s="32"/>
    </row>
    <row r="1538" spans="20:21" ht="15" customHeight="1" x14ac:dyDescent="0.2">
      <c r="T1538" s="32"/>
      <c r="U1538" s="32"/>
    </row>
    <row r="1539" spans="20:21" ht="15" customHeight="1" x14ac:dyDescent="0.2">
      <c r="T1539" s="32"/>
      <c r="U1539" s="32"/>
    </row>
    <row r="1540" spans="20:21" ht="15" customHeight="1" x14ac:dyDescent="0.2">
      <c r="T1540" s="32"/>
      <c r="U1540" s="32"/>
    </row>
    <row r="1541" spans="20:21" ht="15" customHeight="1" x14ac:dyDescent="0.2">
      <c r="T1541" s="32"/>
      <c r="U1541" s="32"/>
    </row>
    <row r="1542" spans="20:21" ht="15" customHeight="1" x14ac:dyDescent="0.2">
      <c r="T1542" s="32"/>
      <c r="U1542" s="32"/>
    </row>
    <row r="1543" spans="20:21" ht="15" customHeight="1" x14ac:dyDescent="0.2">
      <c r="T1543" s="32"/>
      <c r="U1543" s="32"/>
    </row>
    <row r="1544" spans="20:21" ht="15" customHeight="1" x14ac:dyDescent="0.2">
      <c r="T1544" s="32"/>
      <c r="U1544" s="32"/>
    </row>
    <row r="1545" spans="20:21" ht="15" customHeight="1" x14ac:dyDescent="0.2">
      <c r="T1545" s="32"/>
      <c r="U1545" s="32"/>
    </row>
    <row r="1546" spans="20:21" ht="15" customHeight="1" x14ac:dyDescent="0.2">
      <c r="T1546" s="32"/>
      <c r="U1546" s="32"/>
    </row>
    <row r="1547" spans="20:21" ht="15" customHeight="1" x14ac:dyDescent="0.2">
      <c r="T1547" s="32"/>
      <c r="U1547" s="32"/>
    </row>
    <row r="1548" spans="20:21" ht="15" customHeight="1" x14ac:dyDescent="0.2">
      <c r="T1548" s="32"/>
      <c r="U1548" s="32"/>
    </row>
    <row r="1549" spans="20:21" ht="15" customHeight="1" x14ac:dyDescent="0.2">
      <c r="T1549" s="32"/>
      <c r="U1549" s="32"/>
    </row>
    <row r="1550" spans="20:21" ht="15" customHeight="1" x14ac:dyDescent="0.2">
      <c r="T1550" s="32"/>
      <c r="U1550" s="32"/>
    </row>
    <row r="1551" spans="20:21" ht="15" customHeight="1" x14ac:dyDescent="0.2">
      <c r="T1551" s="32"/>
      <c r="U1551" s="32"/>
    </row>
    <row r="1552" spans="20:21" ht="15" customHeight="1" x14ac:dyDescent="0.2">
      <c r="T1552" s="32"/>
      <c r="U1552" s="32"/>
    </row>
    <row r="1553" spans="20:21" ht="15" customHeight="1" x14ac:dyDescent="0.2">
      <c r="T1553" s="32"/>
      <c r="U1553" s="32"/>
    </row>
    <row r="1554" spans="20:21" ht="15" customHeight="1" x14ac:dyDescent="0.2">
      <c r="T1554" s="32"/>
      <c r="U1554" s="32"/>
    </row>
    <row r="1555" spans="20:21" ht="15" customHeight="1" x14ac:dyDescent="0.2">
      <c r="T1555" s="32"/>
      <c r="U1555" s="32"/>
    </row>
    <row r="1556" spans="20:21" ht="15" customHeight="1" x14ac:dyDescent="0.2">
      <c r="T1556" s="32"/>
      <c r="U1556" s="32"/>
    </row>
    <row r="1557" spans="20:21" ht="15" customHeight="1" x14ac:dyDescent="0.2">
      <c r="T1557" s="32"/>
      <c r="U1557" s="32"/>
    </row>
    <row r="1558" spans="20:21" ht="15" customHeight="1" x14ac:dyDescent="0.2">
      <c r="T1558" s="32"/>
      <c r="U1558" s="32"/>
    </row>
    <row r="1559" spans="20:21" ht="15" customHeight="1" x14ac:dyDescent="0.2">
      <c r="T1559" s="32"/>
      <c r="U1559" s="32"/>
    </row>
    <row r="1560" spans="20:21" ht="15" customHeight="1" x14ac:dyDescent="0.2">
      <c r="T1560" s="32"/>
      <c r="U1560" s="32"/>
    </row>
    <row r="1561" spans="20:21" ht="15" customHeight="1" x14ac:dyDescent="0.2">
      <c r="T1561" s="32"/>
      <c r="U1561" s="32"/>
    </row>
    <row r="1562" spans="20:21" ht="15" customHeight="1" x14ac:dyDescent="0.2">
      <c r="T1562" s="32"/>
      <c r="U1562" s="32"/>
    </row>
    <row r="1563" spans="20:21" ht="15" customHeight="1" x14ac:dyDescent="0.2">
      <c r="T1563" s="32"/>
      <c r="U1563" s="32"/>
    </row>
    <row r="1564" spans="20:21" ht="15" customHeight="1" x14ac:dyDescent="0.2">
      <c r="T1564" s="32"/>
      <c r="U1564" s="32"/>
    </row>
    <row r="1565" spans="20:21" ht="15" customHeight="1" x14ac:dyDescent="0.2">
      <c r="T1565" s="32"/>
      <c r="U1565" s="32"/>
    </row>
    <row r="1566" spans="20:21" ht="15" customHeight="1" x14ac:dyDescent="0.2">
      <c r="T1566" s="32"/>
      <c r="U1566" s="32"/>
    </row>
    <row r="1567" spans="20:21" ht="15" customHeight="1" x14ac:dyDescent="0.2">
      <c r="T1567" s="32"/>
      <c r="U1567" s="32"/>
    </row>
    <row r="1568" spans="20:21" ht="15" customHeight="1" x14ac:dyDescent="0.2">
      <c r="T1568" s="32"/>
      <c r="U1568" s="32"/>
    </row>
    <row r="1569" spans="20:21" ht="15" customHeight="1" x14ac:dyDescent="0.2">
      <c r="T1569" s="32"/>
      <c r="U1569" s="32"/>
    </row>
    <row r="1570" spans="20:21" ht="15" customHeight="1" x14ac:dyDescent="0.2">
      <c r="T1570" s="32"/>
      <c r="U1570" s="32"/>
    </row>
    <row r="1571" spans="20:21" ht="15" customHeight="1" x14ac:dyDescent="0.2">
      <c r="T1571" s="32"/>
      <c r="U1571" s="32"/>
    </row>
    <row r="1572" spans="20:21" ht="15" customHeight="1" x14ac:dyDescent="0.2">
      <c r="T1572" s="32"/>
      <c r="U1572" s="32"/>
    </row>
    <row r="1573" spans="20:21" ht="15" customHeight="1" x14ac:dyDescent="0.2">
      <c r="T1573" s="32"/>
      <c r="U1573" s="32"/>
    </row>
    <row r="1574" spans="20:21" ht="15" customHeight="1" x14ac:dyDescent="0.2">
      <c r="T1574" s="32"/>
      <c r="U1574" s="32"/>
    </row>
    <row r="1575" spans="20:21" ht="15" customHeight="1" x14ac:dyDescent="0.2">
      <c r="T1575" s="32"/>
      <c r="U1575" s="32"/>
    </row>
    <row r="1576" spans="20:21" ht="15" customHeight="1" x14ac:dyDescent="0.2">
      <c r="T1576" s="32"/>
      <c r="U1576" s="32"/>
    </row>
    <row r="1577" spans="20:21" ht="15" customHeight="1" x14ac:dyDescent="0.2">
      <c r="T1577" s="32"/>
      <c r="U1577" s="32"/>
    </row>
    <row r="1578" spans="20:21" ht="15" customHeight="1" x14ac:dyDescent="0.2">
      <c r="T1578" s="32"/>
      <c r="U1578" s="32"/>
    </row>
    <row r="1579" spans="20:21" ht="15" customHeight="1" x14ac:dyDescent="0.2">
      <c r="T1579" s="32"/>
      <c r="U1579" s="32"/>
    </row>
    <row r="1580" spans="20:21" ht="15" customHeight="1" x14ac:dyDescent="0.2">
      <c r="T1580" s="32"/>
      <c r="U1580" s="32"/>
    </row>
    <row r="1581" spans="20:21" ht="15" customHeight="1" x14ac:dyDescent="0.2">
      <c r="T1581" s="32"/>
      <c r="U1581" s="32"/>
    </row>
    <row r="1582" spans="20:21" ht="15" customHeight="1" x14ac:dyDescent="0.2">
      <c r="T1582" s="32"/>
      <c r="U1582" s="32"/>
    </row>
    <row r="1583" spans="20:21" ht="15" customHeight="1" x14ac:dyDescent="0.2">
      <c r="T1583" s="32"/>
      <c r="U1583" s="32"/>
    </row>
    <row r="1584" spans="20:21" ht="15" customHeight="1" x14ac:dyDescent="0.2">
      <c r="T1584" s="32"/>
      <c r="U1584" s="32"/>
    </row>
    <row r="1585" spans="20:21" ht="15" customHeight="1" x14ac:dyDescent="0.2">
      <c r="T1585" s="32"/>
      <c r="U1585" s="32"/>
    </row>
    <row r="1586" spans="20:21" ht="15" customHeight="1" x14ac:dyDescent="0.2">
      <c r="T1586" s="32"/>
      <c r="U1586" s="32"/>
    </row>
    <row r="1587" spans="20:21" ht="15" customHeight="1" x14ac:dyDescent="0.2">
      <c r="T1587" s="32"/>
      <c r="U1587" s="32"/>
    </row>
    <row r="1588" spans="20:21" ht="15" customHeight="1" x14ac:dyDescent="0.2">
      <c r="T1588" s="32"/>
      <c r="U1588" s="32"/>
    </row>
    <row r="1589" spans="20:21" ht="15" customHeight="1" x14ac:dyDescent="0.2">
      <c r="T1589" s="32"/>
      <c r="U1589" s="32"/>
    </row>
    <row r="1590" spans="20:21" ht="15" customHeight="1" x14ac:dyDescent="0.2">
      <c r="T1590" s="32"/>
      <c r="U1590" s="32"/>
    </row>
    <row r="1591" spans="20:21" ht="15" customHeight="1" x14ac:dyDescent="0.2">
      <c r="T1591" s="32"/>
      <c r="U1591" s="32"/>
    </row>
    <row r="1592" spans="20:21" ht="15" customHeight="1" x14ac:dyDescent="0.2">
      <c r="T1592" s="32"/>
      <c r="U1592" s="32"/>
    </row>
    <row r="1593" spans="20:21" ht="15" customHeight="1" x14ac:dyDescent="0.2">
      <c r="T1593" s="32"/>
      <c r="U1593" s="32"/>
    </row>
    <row r="1594" spans="20:21" ht="15" customHeight="1" x14ac:dyDescent="0.2">
      <c r="T1594" s="32"/>
      <c r="U1594" s="32"/>
    </row>
    <row r="1595" spans="20:21" ht="15" customHeight="1" x14ac:dyDescent="0.2">
      <c r="T1595" s="32"/>
      <c r="U1595" s="32"/>
    </row>
    <row r="1596" spans="20:21" ht="15" customHeight="1" x14ac:dyDescent="0.2">
      <c r="T1596" s="32"/>
      <c r="U1596" s="32"/>
    </row>
    <row r="1597" spans="20:21" ht="15" customHeight="1" x14ac:dyDescent="0.2">
      <c r="T1597" s="32"/>
      <c r="U1597" s="32"/>
    </row>
    <row r="1598" spans="20:21" ht="15" customHeight="1" x14ac:dyDescent="0.2">
      <c r="T1598" s="32"/>
      <c r="U1598" s="32"/>
    </row>
    <row r="1599" spans="20:21" ht="15" customHeight="1" x14ac:dyDescent="0.2">
      <c r="T1599" s="32"/>
      <c r="U1599" s="32"/>
    </row>
    <row r="1600" spans="20:21" ht="15" customHeight="1" x14ac:dyDescent="0.2">
      <c r="T1600" s="32"/>
      <c r="U1600" s="32"/>
    </row>
    <row r="1601" spans="20:21" ht="15" customHeight="1" x14ac:dyDescent="0.2">
      <c r="T1601" s="32"/>
      <c r="U1601" s="32"/>
    </row>
    <row r="1602" spans="20:21" ht="15" customHeight="1" x14ac:dyDescent="0.2">
      <c r="T1602" s="32"/>
      <c r="U1602" s="32"/>
    </row>
    <row r="1603" spans="20:21" ht="15" customHeight="1" x14ac:dyDescent="0.2">
      <c r="T1603" s="32"/>
      <c r="U1603" s="32"/>
    </row>
    <row r="1604" spans="20:21" ht="15" customHeight="1" x14ac:dyDescent="0.2">
      <c r="T1604" s="32"/>
      <c r="U1604" s="32"/>
    </row>
    <row r="1605" spans="20:21" ht="15" customHeight="1" x14ac:dyDescent="0.2">
      <c r="T1605" s="32"/>
      <c r="U1605" s="32"/>
    </row>
    <row r="1606" spans="20:21" ht="15" customHeight="1" x14ac:dyDescent="0.2">
      <c r="T1606" s="32"/>
      <c r="U1606" s="32"/>
    </row>
    <row r="1607" spans="20:21" ht="15" customHeight="1" x14ac:dyDescent="0.2">
      <c r="T1607" s="32"/>
      <c r="U1607" s="32"/>
    </row>
    <row r="1608" spans="20:21" ht="15" customHeight="1" x14ac:dyDescent="0.2">
      <c r="T1608" s="32"/>
      <c r="U1608" s="32"/>
    </row>
    <row r="1609" spans="20:21" ht="15" customHeight="1" x14ac:dyDescent="0.2">
      <c r="T1609" s="32"/>
      <c r="U1609" s="32"/>
    </row>
    <row r="1610" spans="20:21" ht="15" customHeight="1" x14ac:dyDescent="0.2">
      <c r="T1610" s="32"/>
      <c r="U1610" s="32"/>
    </row>
    <row r="1611" spans="20:21" ht="15" customHeight="1" x14ac:dyDescent="0.2">
      <c r="T1611" s="32"/>
      <c r="U1611" s="32"/>
    </row>
    <row r="1612" spans="20:21" ht="15" customHeight="1" x14ac:dyDescent="0.2">
      <c r="T1612" s="32"/>
      <c r="U1612" s="32"/>
    </row>
    <row r="1613" spans="20:21" ht="15" customHeight="1" x14ac:dyDescent="0.2">
      <c r="T1613" s="32"/>
      <c r="U1613" s="32"/>
    </row>
    <row r="1614" spans="20:21" ht="15" customHeight="1" x14ac:dyDescent="0.2">
      <c r="T1614" s="32"/>
      <c r="U1614" s="32"/>
    </row>
    <row r="1615" spans="20:21" ht="15" customHeight="1" x14ac:dyDescent="0.2">
      <c r="T1615" s="32"/>
      <c r="U1615" s="32"/>
    </row>
    <row r="1616" spans="20:21" ht="15" customHeight="1" x14ac:dyDescent="0.2">
      <c r="T1616" s="32"/>
      <c r="U1616" s="32"/>
    </row>
    <row r="1617" spans="20:21" ht="15" customHeight="1" x14ac:dyDescent="0.2">
      <c r="T1617" s="32"/>
      <c r="U1617" s="32"/>
    </row>
    <row r="1618" spans="20:21" ht="15" customHeight="1" x14ac:dyDescent="0.2">
      <c r="T1618" s="32"/>
      <c r="U1618" s="32"/>
    </row>
    <row r="1619" spans="20:21" ht="15" customHeight="1" x14ac:dyDescent="0.2">
      <c r="T1619" s="32"/>
      <c r="U1619" s="32"/>
    </row>
    <row r="1620" spans="20:21" ht="15" customHeight="1" x14ac:dyDescent="0.2">
      <c r="T1620" s="32"/>
      <c r="U1620" s="32"/>
    </row>
    <row r="1621" spans="20:21" ht="15" customHeight="1" x14ac:dyDescent="0.2">
      <c r="T1621" s="32"/>
      <c r="U1621" s="32"/>
    </row>
    <row r="1622" spans="20:21" ht="15" customHeight="1" x14ac:dyDescent="0.2">
      <c r="T1622" s="32"/>
      <c r="U1622" s="32"/>
    </row>
    <row r="1623" spans="20:21" ht="15" customHeight="1" x14ac:dyDescent="0.2">
      <c r="T1623" s="32"/>
      <c r="U1623" s="32"/>
    </row>
    <row r="1624" spans="20:21" ht="15" customHeight="1" x14ac:dyDescent="0.2">
      <c r="T1624" s="32"/>
      <c r="U1624" s="32"/>
    </row>
    <row r="1625" spans="20:21" ht="15" customHeight="1" x14ac:dyDescent="0.2">
      <c r="T1625" s="32"/>
      <c r="U1625" s="32"/>
    </row>
    <row r="1626" spans="20:21" ht="15" customHeight="1" x14ac:dyDescent="0.2">
      <c r="T1626" s="32"/>
      <c r="U1626" s="32"/>
    </row>
    <row r="1627" spans="20:21" ht="15" customHeight="1" x14ac:dyDescent="0.2">
      <c r="T1627" s="32"/>
      <c r="U1627" s="32"/>
    </row>
    <row r="1628" spans="20:21" ht="15" customHeight="1" x14ac:dyDescent="0.2">
      <c r="T1628" s="32"/>
      <c r="U1628" s="32"/>
    </row>
    <row r="1629" spans="20:21" ht="15" customHeight="1" x14ac:dyDescent="0.2">
      <c r="T1629" s="32"/>
      <c r="U1629" s="32"/>
    </row>
    <row r="1630" spans="20:21" ht="15" customHeight="1" x14ac:dyDescent="0.2">
      <c r="T1630" s="32"/>
      <c r="U1630" s="32"/>
    </row>
    <row r="1631" spans="20:21" ht="15" customHeight="1" x14ac:dyDescent="0.2">
      <c r="T1631" s="32"/>
      <c r="U1631" s="32"/>
    </row>
    <row r="1632" spans="20:21" ht="15" customHeight="1" x14ac:dyDescent="0.2">
      <c r="T1632" s="32"/>
      <c r="U1632" s="32"/>
    </row>
    <row r="1633" spans="20:21" ht="15" customHeight="1" x14ac:dyDescent="0.2">
      <c r="T1633" s="32"/>
      <c r="U1633" s="32"/>
    </row>
    <row r="1634" spans="20:21" ht="15" customHeight="1" x14ac:dyDescent="0.2">
      <c r="T1634" s="32"/>
      <c r="U1634" s="32"/>
    </row>
    <row r="1635" spans="20:21" ht="15" customHeight="1" x14ac:dyDescent="0.2">
      <c r="T1635" s="32"/>
      <c r="U1635" s="32"/>
    </row>
    <row r="1636" spans="20:21" ht="15" customHeight="1" x14ac:dyDescent="0.2">
      <c r="T1636" s="32"/>
      <c r="U1636" s="32"/>
    </row>
    <row r="1637" spans="20:21" ht="15" customHeight="1" x14ac:dyDescent="0.2">
      <c r="T1637" s="32"/>
      <c r="U1637" s="32"/>
    </row>
    <row r="1638" spans="20:21" ht="15" customHeight="1" x14ac:dyDescent="0.2">
      <c r="T1638" s="32"/>
      <c r="U1638" s="32"/>
    </row>
    <row r="1639" spans="20:21" ht="15" customHeight="1" x14ac:dyDescent="0.2">
      <c r="T1639" s="32"/>
      <c r="U1639" s="32"/>
    </row>
    <row r="1640" spans="20:21" ht="15" customHeight="1" x14ac:dyDescent="0.2">
      <c r="T1640" s="32"/>
      <c r="U1640" s="32"/>
    </row>
    <row r="1641" spans="20:21" ht="15" customHeight="1" x14ac:dyDescent="0.2">
      <c r="T1641" s="32"/>
      <c r="U1641" s="32"/>
    </row>
    <row r="1642" spans="20:21" ht="15" customHeight="1" x14ac:dyDescent="0.2">
      <c r="T1642" s="32"/>
      <c r="U1642" s="32"/>
    </row>
    <row r="1643" spans="20:21" ht="15" customHeight="1" x14ac:dyDescent="0.2">
      <c r="T1643" s="32"/>
      <c r="U1643" s="32"/>
    </row>
    <row r="1644" spans="20:21" ht="15" customHeight="1" x14ac:dyDescent="0.2">
      <c r="T1644" s="32"/>
      <c r="U1644" s="32"/>
    </row>
    <row r="1645" spans="20:21" ht="15" customHeight="1" x14ac:dyDescent="0.2">
      <c r="T1645" s="32"/>
      <c r="U1645" s="32"/>
    </row>
    <row r="1646" spans="20:21" ht="15" customHeight="1" x14ac:dyDescent="0.2">
      <c r="T1646" s="32"/>
      <c r="U1646" s="32"/>
    </row>
    <row r="1647" spans="20:21" ht="15" customHeight="1" x14ac:dyDescent="0.2">
      <c r="T1647" s="32"/>
      <c r="U1647" s="32"/>
    </row>
    <row r="1648" spans="20:21" ht="15" customHeight="1" x14ac:dyDescent="0.2">
      <c r="T1648" s="32"/>
      <c r="U1648" s="32"/>
    </row>
    <row r="1649" spans="20:21" ht="15" customHeight="1" x14ac:dyDescent="0.2">
      <c r="T1649" s="32"/>
      <c r="U1649" s="32"/>
    </row>
    <row r="1650" spans="20:21" ht="15" customHeight="1" x14ac:dyDescent="0.2">
      <c r="T1650" s="32"/>
      <c r="U1650" s="32"/>
    </row>
    <row r="1651" spans="20:21" ht="15" customHeight="1" x14ac:dyDescent="0.2">
      <c r="T1651" s="32"/>
      <c r="U1651" s="32"/>
    </row>
    <row r="1652" spans="20:21" ht="15" customHeight="1" x14ac:dyDescent="0.2">
      <c r="T1652" s="32"/>
      <c r="U1652" s="32"/>
    </row>
    <row r="1653" spans="20:21" ht="15" customHeight="1" x14ac:dyDescent="0.2">
      <c r="T1653" s="32"/>
      <c r="U1653" s="32"/>
    </row>
    <row r="1654" spans="20:21" ht="15" customHeight="1" x14ac:dyDescent="0.2">
      <c r="T1654" s="32"/>
      <c r="U1654" s="32"/>
    </row>
    <row r="1655" spans="20:21" ht="15" customHeight="1" x14ac:dyDescent="0.2">
      <c r="T1655" s="32"/>
      <c r="U1655" s="32"/>
    </row>
    <row r="1656" spans="20:21" ht="15" customHeight="1" x14ac:dyDescent="0.2">
      <c r="T1656" s="32"/>
      <c r="U1656" s="32"/>
    </row>
    <row r="1657" spans="20:21" ht="15" customHeight="1" x14ac:dyDescent="0.2">
      <c r="T1657" s="32"/>
      <c r="U1657" s="32"/>
    </row>
    <row r="1658" spans="20:21" ht="15" customHeight="1" x14ac:dyDescent="0.2">
      <c r="T1658" s="32"/>
      <c r="U1658" s="32"/>
    </row>
    <row r="1659" spans="20:21" ht="15" customHeight="1" x14ac:dyDescent="0.2">
      <c r="T1659" s="32"/>
      <c r="U1659" s="32"/>
    </row>
    <row r="1660" spans="20:21" ht="15" customHeight="1" x14ac:dyDescent="0.2">
      <c r="T1660" s="32"/>
      <c r="U1660" s="32"/>
    </row>
    <row r="1661" spans="20:21" ht="15" customHeight="1" x14ac:dyDescent="0.2">
      <c r="T1661" s="32"/>
      <c r="U1661" s="32"/>
    </row>
    <row r="1662" spans="20:21" ht="15" customHeight="1" x14ac:dyDescent="0.2">
      <c r="T1662" s="32"/>
      <c r="U1662" s="32"/>
    </row>
    <row r="1663" spans="20:21" ht="15" customHeight="1" x14ac:dyDescent="0.2">
      <c r="T1663" s="32"/>
      <c r="U1663" s="32"/>
    </row>
    <row r="1664" spans="20:21" ht="15" customHeight="1" x14ac:dyDescent="0.2">
      <c r="T1664" s="32"/>
      <c r="U1664" s="32"/>
    </row>
    <row r="1665" spans="20:21" ht="15" customHeight="1" x14ac:dyDescent="0.2">
      <c r="T1665" s="32"/>
      <c r="U1665" s="32"/>
    </row>
    <row r="1666" spans="20:21" ht="15" customHeight="1" x14ac:dyDescent="0.2">
      <c r="T1666" s="32"/>
      <c r="U1666" s="32"/>
    </row>
    <row r="1667" spans="20:21" ht="15" customHeight="1" x14ac:dyDescent="0.2">
      <c r="T1667" s="32"/>
      <c r="U1667" s="32"/>
    </row>
    <row r="1668" spans="20:21" ht="15" customHeight="1" x14ac:dyDescent="0.2">
      <c r="T1668" s="32"/>
      <c r="U1668" s="32"/>
    </row>
    <row r="1669" spans="20:21" ht="15" customHeight="1" x14ac:dyDescent="0.2">
      <c r="T1669" s="32"/>
      <c r="U1669" s="32"/>
    </row>
    <row r="1670" spans="20:21" ht="15" customHeight="1" x14ac:dyDescent="0.2">
      <c r="T1670" s="32"/>
      <c r="U1670" s="32"/>
    </row>
    <row r="1671" spans="20:21" ht="15" customHeight="1" x14ac:dyDescent="0.2">
      <c r="T1671" s="32"/>
      <c r="U1671" s="32"/>
    </row>
    <row r="1672" spans="20:21" ht="15" customHeight="1" x14ac:dyDescent="0.2">
      <c r="T1672" s="32"/>
      <c r="U1672" s="32"/>
    </row>
    <row r="1673" spans="20:21" ht="15" customHeight="1" x14ac:dyDescent="0.2">
      <c r="T1673" s="32"/>
      <c r="U1673" s="32"/>
    </row>
    <row r="1674" spans="20:21" ht="15" customHeight="1" x14ac:dyDescent="0.2">
      <c r="T1674" s="32"/>
      <c r="U1674" s="32"/>
    </row>
    <row r="1675" spans="20:21" ht="15" customHeight="1" x14ac:dyDescent="0.2">
      <c r="T1675" s="32"/>
      <c r="U1675" s="32"/>
    </row>
    <row r="1676" spans="20:21" ht="15" customHeight="1" x14ac:dyDescent="0.2">
      <c r="T1676" s="32"/>
      <c r="U1676" s="32"/>
    </row>
    <row r="1677" spans="20:21" ht="15" customHeight="1" x14ac:dyDescent="0.2">
      <c r="T1677" s="32"/>
      <c r="U1677" s="32"/>
    </row>
    <row r="1678" spans="20:21" ht="15" customHeight="1" x14ac:dyDescent="0.2">
      <c r="T1678" s="32"/>
      <c r="U1678" s="32"/>
    </row>
    <row r="1679" spans="20:21" ht="15" customHeight="1" x14ac:dyDescent="0.2">
      <c r="T1679" s="32"/>
      <c r="U1679" s="32"/>
    </row>
    <row r="1680" spans="20:21" ht="15" customHeight="1" x14ac:dyDescent="0.2">
      <c r="T1680" s="32"/>
      <c r="U1680" s="32"/>
    </row>
    <row r="1681" spans="20:21" ht="15" customHeight="1" x14ac:dyDescent="0.2">
      <c r="T1681" s="32"/>
      <c r="U1681" s="32"/>
    </row>
    <row r="1682" spans="20:21" ht="15" customHeight="1" x14ac:dyDescent="0.2">
      <c r="T1682" s="32"/>
      <c r="U1682" s="32"/>
    </row>
    <row r="1683" spans="20:21" ht="15" customHeight="1" x14ac:dyDescent="0.2">
      <c r="T1683" s="32"/>
      <c r="U1683" s="32"/>
    </row>
    <row r="1684" spans="20:21" ht="15" customHeight="1" x14ac:dyDescent="0.2">
      <c r="T1684" s="32"/>
      <c r="U1684" s="32"/>
    </row>
    <row r="1685" spans="20:21" ht="15" customHeight="1" x14ac:dyDescent="0.2">
      <c r="T1685" s="32"/>
      <c r="U1685" s="32"/>
    </row>
    <row r="1686" spans="20:21" ht="15" customHeight="1" x14ac:dyDescent="0.2">
      <c r="T1686" s="32"/>
      <c r="U1686" s="32"/>
    </row>
    <row r="1687" spans="20:21" ht="15" customHeight="1" x14ac:dyDescent="0.2">
      <c r="T1687" s="32"/>
      <c r="U1687" s="32"/>
    </row>
    <row r="1688" spans="20:21" ht="15" customHeight="1" x14ac:dyDescent="0.2">
      <c r="T1688" s="32"/>
      <c r="U1688" s="32"/>
    </row>
    <row r="1689" spans="20:21" ht="15" customHeight="1" x14ac:dyDescent="0.2">
      <c r="T1689" s="32"/>
      <c r="U1689" s="32"/>
    </row>
    <row r="1690" spans="20:21" ht="15" customHeight="1" x14ac:dyDescent="0.2">
      <c r="T1690" s="32"/>
      <c r="U1690" s="32"/>
    </row>
    <row r="1691" spans="20:21" ht="15" customHeight="1" x14ac:dyDescent="0.2">
      <c r="T1691" s="32"/>
      <c r="U1691" s="32"/>
    </row>
    <row r="1692" spans="20:21" ht="15" customHeight="1" x14ac:dyDescent="0.2">
      <c r="T1692" s="32"/>
      <c r="U1692" s="32"/>
    </row>
    <row r="1693" spans="20:21" ht="15" customHeight="1" x14ac:dyDescent="0.2">
      <c r="T1693" s="32"/>
      <c r="U1693" s="32"/>
    </row>
    <row r="1694" spans="20:21" ht="15" customHeight="1" x14ac:dyDescent="0.2">
      <c r="T1694" s="32"/>
      <c r="U1694" s="32"/>
    </row>
    <row r="1695" spans="20:21" ht="15" customHeight="1" x14ac:dyDescent="0.2">
      <c r="T1695" s="32"/>
      <c r="U1695" s="32"/>
    </row>
    <row r="1696" spans="20:21" ht="15" customHeight="1" x14ac:dyDescent="0.2">
      <c r="T1696" s="32"/>
      <c r="U1696" s="32"/>
    </row>
    <row r="1697" spans="20:21" ht="15" customHeight="1" x14ac:dyDescent="0.2">
      <c r="T1697" s="32"/>
      <c r="U1697" s="32"/>
    </row>
    <row r="1698" spans="20:21" ht="15" customHeight="1" x14ac:dyDescent="0.2">
      <c r="T1698" s="32"/>
      <c r="U1698" s="32"/>
    </row>
    <row r="1699" spans="20:21" ht="15" customHeight="1" x14ac:dyDescent="0.2">
      <c r="T1699" s="32"/>
      <c r="U1699" s="32"/>
    </row>
    <row r="1700" spans="20:21" ht="15" customHeight="1" x14ac:dyDescent="0.2">
      <c r="T1700" s="32"/>
      <c r="U1700" s="32"/>
    </row>
    <row r="1701" spans="20:21" ht="15" customHeight="1" x14ac:dyDescent="0.2">
      <c r="T1701" s="32"/>
      <c r="U1701" s="32"/>
    </row>
    <row r="1702" spans="20:21" ht="15" customHeight="1" x14ac:dyDescent="0.2">
      <c r="T1702" s="32"/>
      <c r="U1702" s="32"/>
    </row>
    <row r="1703" spans="20:21" ht="15" customHeight="1" x14ac:dyDescent="0.2">
      <c r="T1703" s="32"/>
      <c r="U1703" s="32"/>
    </row>
    <row r="1704" spans="20:21" ht="15" customHeight="1" x14ac:dyDescent="0.2">
      <c r="T1704" s="32"/>
      <c r="U1704" s="32"/>
    </row>
    <row r="1705" spans="20:21" ht="15" customHeight="1" x14ac:dyDescent="0.2">
      <c r="T1705" s="32"/>
      <c r="U1705" s="32"/>
    </row>
    <row r="1706" spans="20:21" ht="15" customHeight="1" x14ac:dyDescent="0.2">
      <c r="T1706" s="32"/>
      <c r="U1706" s="32"/>
    </row>
    <row r="1707" spans="20:21" ht="15" customHeight="1" x14ac:dyDescent="0.2">
      <c r="T1707" s="32"/>
      <c r="U1707" s="32"/>
    </row>
    <row r="1708" spans="20:21" ht="15" customHeight="1" x14ac:dyDescent="0.2">
      <c r="T1708" s="32"/>
      <c r="U1708" s="32"/>
    </row>
    <row r="1709" spans="20:21" ht="15" customHeight="1" x14ac:dyDescent="0.2">
      <c r="T1709" s="32"/>
      <c r="U1709" s="32"/>
    </row>
    <row r="1710" spans="20:21" ht="15" customHeight="1" x14ac:dyDescent="0.2">
      <c r="T1710" s="32"/>
      <c r="U1710" s="32"/>
    </row>
    <row r="1711" spans="20:21" ht="15" customHeight="1" x14ac:dyDescent="0.2">
      <c r="T1711" s="32"/>
      <c r="U1711" s="32"/>
    </row>
    <row r="1712" spans="20:21" ht="15" customHeight="1" x14ac:dyDescent="0.2">
      <c r="T1712" s="32"/>
      <c r="U1712" s="32"/>
    </row>
    <row r="1713" spans="20:21" ht="15" customHeight="1" x14ac:dyDescent="0.2">
      <c r="T1713" s="32"/>
      <c r="U1713" s="32"/>
    </row>
    <row r="1714" spans="20:21" ht="15" customHeight="1" x14ac:dyDescent="0.2">
      <c r="T1714" s="32"/>
      <c r="U1714" s="32"/>
    </row>
    <row r="1715" spans="20:21" ht="15" customHeight="1" x14ac:dyDescent="0.2">
      <c r="T1715" s="32"/>
      <c r="U1715" s="32"/>
    </row>
    <row r="1716" spans="20:21" ht="15" customHeight="1" x14ac:dyDescent="0.2">
      <c r="T1716" s="32"/>
      <c r="U1716" s="32"/>
    </row>
    <row r="1717" spans="20:21" ht="15" customHeight="1" x14ac:dyDescent="0.2">
      <c r="T1717" s="32"/>
      <c r="U1717" s="32"/>
    </row>
    <row r="1718" spans="20:21" ht="15" customHeight="1" x14ac:dyDescent="0.2">
      <c r="T1718" s="32"/>
      <c r="U1718" s="32"/>
    </row>
    <row r="1719" spans="20:21" ht="15" customHeight="1" x14ac:dyDescent="0.2">
      <c r="T1719" s="32"/>
      <c r="U1719" s="32"/>
    </row>
    <row r="1720" spans="20:21" ht="15" customHeight="1" x14ac:dyDescent="0.2">
      <c r="T1720" s="32"/>
      <c r="U1720" s="32"/>
    </row>
    <row r="1721" spans="20:21" ht="15" customHeight="1" x14ac:dyDescent="0.2">
      <c r="T1721" s="32"/>
      <c r="U1721" s="32"/>
    </row>
    <row r="1722" spans="20:21" ht="15" customHeight="1" x14ac:dyDescent="0.2">
      <c r="T1722" s="32"/>
      <c r="U1722" s="32"/>
    </row>
    <row r="1723" spans="20:21" ht="15" customHeight="1" x14ac:dyDescent="0.2">
      <c r="T1723" s="32"/>
      <c r="U1723" s="32"/>
    </row>
    <row r="1724" spans="20:21" ht="15" customHeight="1" x14ac:dyDescent="0.2">
      <c r="T1724" s="32"/>
      <c r="U1724" s="32"/>
    </row>
    <row r="1725" spans="20:21" ht="15" customHeight="1" x14ac:dyDescent="0.2">
      <c r="T1725" s="32"/>
      <c r="U1725" s="32"/>
    </row>
    <row r="1726" spans="20:21" ht="15" customHeight="1" x14ac:dyDescent="0.2">
      <c r="T1726" s="32"/>
      <c r="U1726" s="32"/>
    </row>
    <row r="1727" spans="20:21" ht="15" customHeight="1" x14ac:dyDescent="0.2">
      <c r="T1727" s="32"/>
      <c r="U1727" s="32"/>
    </row>
    <row r="1728" spans="20:21" ht="15" customHeight="1" x14ac:dyDescent="0.2">
      <c r="T1728" s="32"/>
      <c r="U1728" s="32"/>
    </row>
    <row r="1729" spans="20:21" ht="15" customHeight="1" x14ac:dyDescent="0.2">
      <c r="T1729" s="32"/>
      <c r="U1729" s="32"/>
    </row>
    <row r="1730" spans="20:21" ht="15" customHeight="1" x14ac:dyDescent="0.2">
      <c r="T1730" s="32"/>
      <c r="U1730" s="32"/>
    </row>
    <row r="1731" spans="20:21" ht="15" customHeight="1" x14ac:dyDescent="0.2">
      <c r="T1731" s="32"/>
      <c r="U1731" s="32"/>
    </row>
    <row r="1732" spans="20:21" ht="15" customHeight="1" x14ac:dyDescent="0.2">
      <c r="T1732" s="32"/>
      <c r="U1732" s="32"/>
    </row>
    <row r="1733" spans="20:21" ht="15" customHeight="1" x14ac:dyDescent="0.2">
      <c r="T1733" s="32"/>
      <c r="U1733" s="32"/>
    </row>
    <row r="1734" spans="20:21" ht="15" customHeight="1" x14ac:dyDescent="0.2">
      <c r="T1734" s="32"/>
      <c r="U1734" s="32"/>
    </row>
    <row r="1735" spans="20:21" ht="15" customHeight="1" x14ac:dyDescent="0.2">
      <c r="T1735" s="32"/>
      <c r="U1735" s="32"/>
    </row>
    <row r="1736" spans="20:21" ht="15" customHeight="1" x14ac:dyDescent="0.2">
      <c r="T1736" s="32"/>
      <c r="U1736" s="32"/>
    </row>
    <row r="1737" spans="20:21" ht="15" customHeight="1" x14ac:dyDescent="0.2">
      <c r="T1737" s="32"/>
      <c r="U1737" s="32"/>
    </row>
    <row r="1738" spans="20:21" ht="15" customHeight="1" x14ac:dyDescent="0.2">
      <c r="T1738" s="32"/>
      <c r="U1738" s="32"/>
    </row>
    <row r="1739" spans="20:21" ht="15" customHeight="1" x14ac:dyDescent="0.2">
      <c r="T1739" s="32"/>
      <c r="U1739" s="32"/>
    </row>
    <row r="1740" spans="20:21" ht="15" customHeight="1" x14ac:dyDescent="0.2">
      <c r="T1740" s="32"/>
      <c r="U1740" s="32"/>
    </row>
    <row r="1741" spans="20:21" ht="15" customHeight="1" x14ac:dyDescent="0.2">
      <c r="T1741" s="32"/>
      <c r="U1741" s="32"/>
    </row>
    <row r="1742" spans="20:21" ht="15" customHeight="1" x14ac:dyDescent="0.2">
      <c r="T1742" s="32"/>
      <c r="U1742" s="32"/>
    </row>
    <row r="1743" spans="20:21" ht="15" customHeight="1" x14ac:dyDescent="0.2">
      <c r="T1743" s="32"/>
      <c r="U1743" s="32"/>
    </row>
    <row r="1744" spans="20:21" ht="15" customHeight="1" x14ac:dyDescent="0.2">
      <c r="T1744" s="32"/>
      <c r="U1744" s="32"/>
    </row>
    <row r="1745" spans="20:21" ht="15" customHeight="1" x14ac:dyDescent="0.2">
      <c r="T1745" s="32"/>
      <c r="U1745" s="32"/>
    </row>
    <row r="1746" spans="20:21" ht="15" customHeight="1" x14ac:dyDescent="0.2">
      <c r="T1746" s="32"/>
      <c r="U1746" s="32"/>
    </row>
    <row r="1747" spans="20:21" ht="15" customHeight="1" x14ac:dyDescent="0.2">
      <c r="T1747" s="32"/>
      <c r="U1747" s="32"/>
    </row>
    <row r="1748" spans="20:21" ht="15" customHeight="1" x14ac:dyDescent="0.2">
      <c r="T1748" s="32"/>
      <c r="U1748" s="32"/>
    </row>
    <row r="1749" spans="20:21" ht="15" customHeight="1" x14ac:dyDescent="0.2">
      <c r="T1749" s="32"/>
      <c r="U1749" s="32"/>
    </row>
    <row r="1750" spans="20:21" ht="15" customHeight="1" x14ac:dyDescent="0.2">
      <c r="T1750" s="32"/>
      <c r="U1750" s="32"/>
    </row>
    <row r="1751" spans="20:21" ht="15" customHeight="1" x14ac:dyDescent="0.2">
      <c r="T1751" s="32"/>
      <c r="U1751" s="32"/>
    </row>
    <row r="1752" spans="20:21" ht="15" customHeight="1" x14ac:dyDescent="0.2">
      <c r="T1752" s="32"/>
      <c r="U1752" s="32"/>
    </row>
    <row r="1753" spans="20:21" ht="15" customHeight="1" x14ac:dyDescent="0.2">
      <c r="T1753" s="32"/>
      <c r="U1753" s="32"/>
    </row>
    <row r="1754" spans="20:21" ht="15" customHeight="1" x14ac:dyDescent="0.2">
      <c r="T1754" s="32"/>
      <c r="U1754" s="32"/>
    </row>
    <row r="1755" spans="20:21" ht="15" customHeight="1" x14ac:dyDescent="0.2">
      <c r="T1755" s="32"/>
      <c r="U1755" s="32"/>
    </row>
    <row r="1756" spans="20:21" ht="15" customHeight="1" x14ac:dyDescent="0.2">
      <c r="T1756" s="32"/>
      <c r="U1756" s="32"/>
    </row>
    <row r="1757" spans="20:21" ht="15" customHeight="1" x14ac:dyDescent="0.2">
      <c r="T1757" s="32"/>
      <c r="U1757" s="32"/>
    </row>
    <row r="1758" spans="20:21" ht="15" customHeight="1" x14ac:dyDescent="0.2">
      <c r="T1758" s="32"/>
      <c r="U1758" s="32"/>
    </row>
    <row r="1759" spans="20:21" ht="15" customHeight="1" x14ac:dyDescent="0.2">
      <c r="T1759" s="32"/>
      <c r="U1759" s="32"/>
    </row>
    <row r="1760" spans="20:21" ht="15" customHeight="1" x14ac:dyDescent="0.2">
      <c r="T1760" s="32"/>
      <c r="U1760" s="32"/>
    </row>
    <row r="1761" spans="20:21" ht="15" customHeight="1" x14ac:dyDescent="0.2">
      <c r="T1761" s="32"/>
      <c r="U1761" s="32"/>
    </row>
    <row r="1762" spans="20:21" ht="15" customHeight="1" x14ac:dyDescent="0.2">
      <c r="T1762" s="32"/>
      <c r="U1762" s="32"/>
    </row>
    <row r="1763" spans="20:21" ht="15" customHeight="1" x14ac:dyDescent="0.2">
      <c r="T1763" s="32"/>
      <c r="U1763" s="32"/>
    </row>
    <row r="1764" spans="20:21" ht="15" customHeight="1" x14ac:dyDescent="0.2">
      <c r="T1764" s="32"/>
      <c r="U1764" s="32"/>
    </row>
    <row r="1765" spans="20:21" ht="15" customHeight="1" x14ac:dyDescent="0.2">
      <c r="T1765" s="32"/>
      <c r="U1765" s="32"/>
    </row>
    <row r="1766" spans="20:21" ht="15" customHeight="1" x14ac:dyDescent="0.2">
      <c r="T1766" s="32"/>
      <c r="U1766" s="32"/>
    </row>
    <row r="1767" spans="20:21" ht="15" customHeight="1" x14ac:dyDescent="0.2">
      <c r="T1767" s="32"/>
      <c r="U1767" s="32"/>
    </row>
    <row r="1768" spans="20:21" ht="15" customHeight="1" x14ac:dyDescent="0.2">
      <c r="T1768" s="32"/>
      <c r="U1768" s="32"/>
    </row>
    <row r="1769" spans="20:21" ht="15" customHeight="1" x14ac:dyDescent="0.2">
      <c r="T1769" s="32"/>
      <c r="U1769" s="32"/>
    </row>
    <row r="1770" spans="20:21" ht="15" customHeight="1" x14ac:dyDescent="0.2">
      <c r="T1770" s="32"/>
      <c r="U1770" s="32"/>
    </row>
    <row r="1771" spans="20:21" ht="15" customHeight="1" x14ac:dyDescent="0.2">
      <c r="T1771" s="32"/>
      <c r="U1771" s="32"/>
    </row>
    <row r="1772" spans="20:21" ht="15" customHeight="1" x14ac:dyDescent="0.2">
      <c r="T1772" s="32"/>
      <c r="U1772" s="32"/>
    </row>
    <row r="1773" spans="20:21" ht="15" customHeight="1" x14ac:dyDescent="0.2">
      <c r="T1773" s="32"/>
      <c r="U1773" s="32"/>
    </row>
    <row r="1774" spans="20:21" ht="15" customHeight="1" x14ac:dyDescent="0.2">
      <c r="T1774" s="32"/>
      <c r="U1774" s="32"/>
    </row>
    <row r="1775" spans="20:21" ht="15" customHeight="1" x14ac:dyDescent="0.2">
      <c r="T1775" s="32"/>
      <c r="U1775" s="32"/>
    </row>
    <row r="1776" spans="20:21" ht="15" customHeight="1" x14ac:dyDescent="0.2">
      <c r="T1776" s="32"/>
      <c r="U1776" s="32"/>
    </row>
    <row r="1777" spans="20:21" ht="15" customHeight="1" x14ac:dyDescent="0.2">
      <c r="T1777" s="32"/>
      <c r="U1777" s="32"/>
    </row>
    <row r="1778" spans="20:21" ht="15" customHeight="1" x14ac:dyDescent="0.2">
      <c r="T1778" s="32"/>
      <c r="U1778" s="32"/>
    </row>
    <row r="1779" spans="20:21" ht="15" customHeight="1" x14ac:dyDescent="0.2">
      <c r="T1779" s="32"/>
      <c r="U1779" s="32"/>
    </row>
    <row r="1780" spans="20:21" ht="15" customHeight="1" x14ac:dyDescent="0.2">
      <c r="T1780" s="32"/>
      <c r="U1780" s="32"/>
    </row>
    <row r="1781" spans="20:21" ht="15" customHeight="1" x14ac:dyDescent="0.2">
      <c r="T1781" s="32"/>
      <c r="U1781" s="32"/>
    </row>
    <row r="1782" spans="20:21" ht="15" customHeight="1" x14ac:dyDescent="0.2">
      <c r="T1782" s="32"/>
      <c r="U1782" s="32"/>
    </row>
    <row r="1783" spans="20:21" ht="15" customHeight="1" x14ac:dyDescent="0.2">
      <c r="T1783" s="32"/>
      <c r="U1783" s="32"/>
    </row>
    <row r="1784" spans="20:21" ht="15" customHeight="1" x14ac:dyDescent="0.2">
      <c r="T1784" s="32"/>
      <c r="U1784" s="32"/>
    </row>
    <row r="1785" spans="20:21" ht="15" customHeight="1" x14ac:dyDescent="0.2">
      <c r="T1785" s="32"/>
      <c r="U1785" s="32"/>
    </row>
    <row r="1786" spans="20:21" ht="15" customHeight="1" x14ac:dyDescent="0.2">
      <c r="T1786" s="32"/>
      <c r="U1786" s="32"/>
    </row>
    <row r="1787" spans="20:21" ht="15" customHeight="1" x14ac:dyDescent="0.2">
      <c r="T1787" s="32"/>
      <c r="U1787" s="32"/>
    </row>
    <row r="1788" spans="20:21" ht="15" customHeight="1" x14ac:dyDescent="0.2">
      <c r="T1788" s="32"/>
      <c r="U1788" s="32"/>
    </row>
    <row r="1789" spans="20:21" ht="15" customHeight="1" x14ac:dyDescent="0.2">
      <c r="T1789" s="32"/>
      <c r="U1789" s="32"/>
    </row>
    <row r="1790" spans="20:21" ht="15" customHeight="1" x14ac:dyDescent="0.2">
      <c r="T1790" s="32"/>
      <c r="U1790" s="32"/>
    </row>
    <row r="1791" spans="20:21" ht="15" customHeight="1" x14ac:dyDescent="0.2">
      <c r="T1791" s="32"/>
      <c r="U1791" s="32"/>
    </row>
    <row r="1792" spans="20:21" ht="15" customHeight="1" x14ac:dyDescent="0.2">
      <c r="T1792" s="32"/>
      <c r="U1792" s="32"/>
    </row>
    <row r="1793" spans="20:21" ht="15" customHeight="1" x14ac:dyDescent="0.2">
      <c r="T1793" s="32"/>
      <c r="U1793" s="32"/>
    </row>
    <row r="1794" spans="20:21" ht="15" customHeight="1" x14ac:dyDescent="0.2">
      <c r="T1794" s="32"/>
      <c r="U1794" s="32"/>
    </row>
    <row r="1795" spans="20:21" ht="15" customHeight="1" x14ac:dyDescent="0.2">
      <c r="T1795" s="32"/>
      <c r="U1795" s="32"/>
    </row>
    <row r="1796" spans="20:21" ht="15" customHeight="1" x14ac:dyDescent="0.2">
      <c r="T1796" s="32"/>
      <c r="U1796" s="32"/>
    </row>
    <row r="1797" spans="20:21" ht="15" customHeight="1" x14ac:dyDescent="0.2">
      <c r="T1797" s="32"/>
      <c r="U1797" s="32"/>
    </row>
    <row r="1798" spans="20:21" ht="15" customHeight="1" x14ac:dyDescent="0.2">
      <c r="T1798" s="32"/>
      <c r="U1798" s="32"/>
    </row>
    <row r="1799" spans="20:21" ht="15" customHeight="1" x14ac:dyDescent="0.2">
      <c r="T1799" s="32"/>
      <c r="U1799" s="32"/>
    </row>
    <row r="1800" spans="20:21" ht="15" customHeight="1" x14ac:dyDescent="0.2">
      <c r="T1800" s="32"/>
      <c r="U1800" s="32"/>
    </row>
    <row r="1801" spans="20:21" ht="15" customHeight="1" x14ac:dyDescent="0.2">
      <c r="T1801" s="32"/>
      <c r="U1801" s="32"/>
    </row>
    <row r="1802" spans="20:21" ht="15" customHeight="1" x14ac:dyDescent="0.2">
      <c r="T1802" s="32"/>
      <c r="U1802" s="32"/>
    </row>
    <row r="1803" spans="20:21" ht="15" customHeight="1" x14ac:dyDescent="0.2">
      <c r="T1803" s="32"/>
      <c r="U1803" s="32"/>
    </row>
    <row r="1804" spans="20:21" ht="15" customHeight="1" x14ac:dyDescent="0.2">
      <c r="T1804" s="32"/>
      <c r="U1804" s="32"/>
    </row>
    <row r="1805" spans="20:21" ht="15" customHeight="1" x14ac:dyDescent="0.2">
      <c r="T1805" s="32"/>
      <c r="U1805" s="32"/>
    </row>
    <row r="1806" spans="20:21" ht="15" customHeight="1" x14ac:dyDescent="0.2">
      <c r="T1806" s="32"/>
      <c r="U1806" s="32"/>
    </row>
    <row r="1807" spans="20:21" ht="15" customHeight="1" x14ac:dyDescent="0.2">
      <c r="T1807" s="32"/>
      <c r="U1807" s="32"/>
    </row>
    <row r="1808" spans="20:21" ht="15" customHeight="1" x14ac:dyDescent="0.2">
      <c r="T1808" s="32"/>
      <c r="U1808" s="32"/>
    </row>
    <row r="1809" spans="20:21" ht="15" customHeight="1" x14ac:dyDescent="0.2">
      <c r="T1809" s="32"/>
      <c r="U1809" s="32"/>
    </row>
    <row r="1810" spans="20:21" ht="15" customHeight="1" x14ac:dyDescent="0.2">
      <c r="T1810" s="32"/>
      <c r="U1810" s="32"/>
    </row>
    <row r="1811" spans="20:21" ht="15" customHeight="1" x14ac:dyDescent="0.2">
      <c r="T1811" s="32"/>
      <c r="U1811" s="32"/>
    </row>
    <row r="1812" spans="20:21" ht="15" customHeight="1" x14ac:dyDescent="0.2">
      <c r="T1812" s="32"/>
      <c r="U1812" s="32"/>
    </row>
    <row r="1813" spans="20:21" ht="15" customHeight="1" x14ac:dyDescent="0.2">
      <c r="T1813" s="32"/>
      <c r="U1813" s="32"/>
    </row>
    <row r="1814" spans="20:21" ht="15" customHeight="1" x14ac:dyDescent="0.2">
      <c r="T1814" s="32"/>
      <c r="U1814" s="32"/>
    </row>
    <row r="1815" spans="20:21" ht="15" customHeight="1" x14ac:dyDescent="0.2">
      <c r="T1815" s="32"/>
      <c r="U1815" s="32"/>
    </row>
    <row r="1816" spans="20:21" ht="15" customHeight="1" x14ac:dyDescent="0.2">
      <c r="T1816" s="32"/>
      <c r="U1816" s="32"/>
    </row>
    <row r="1817" spans="20:21" ht="15" customHeight="1" x14ac:dyDescent="0.2">
      <c r="T1817" s="32"/>
      <c r="U1817" s="32"/>
    </row>
    <row r="1818" spans="20:21" ht="15" customHeight="1" x14ac:dyDescent="0.2">
      <c r="T1818" s="32"/>
      <c r="U1818" s="32"/>
    </row>
    <row r="1819" spans="20:21" ht="15" customHeight="1" x14ac:dyDescent="0.2">
      <c r="T1819" s="32"/>
      <c r="U1819" s="32"/>
    </row>
    <row r="1820" spans="20:21" ht="15" customHeight="1" x14ac:dyDescent="0.2">
      <c r="T1820" s="32"/>
      <c r="U1820" s="32"/>
    </row>
    <row r="1821" spans="20:21" ht="15" customHeight="1" x14ac:dyDescent="0.2">
      <c r="T1821" s="32"/>
      <c r="U1821" s="32"/>
    </row>
    <row r="1822" spans="20:21" ht="15" customHeight="1" x14ac:dyDescent="0.2">
      <c r="T1822" s="32"/>
      <c r="U1822" s="32"/>
    </row>
    <row r="1823" spans="20:21" ht="15" customHeight="1" x14ac:dyDescent="0.2">
      <c r="T1823" s="32"/>
      <c r="U1823" s="32"/>
    </row>
    <row r="1824" spans="20:21" ht="15" customHeight="1" x14ac:dyDescent="0.2">
      <c r="T1824" s="32"/>
      <c r="U1824" s="32"/>
    </row>
    <row r="1825" spans="20:21" ht="15" customHeight="1" x14ac:dyDescent="0.2">
      <c r="T1825" s="32"/>
      <c r="U1825" s="32"/>
    </row>
    <row r="1826" spans="20:21" ht="15" customHeight="1" x14ac:dyDescent="0.2">
      <c r="T1826" s="32"/>
      <c r="U1826" s="32"/>
    </row>
    <row r="1827" spans="20:21" ht="15" customHeight="1" x14ac:dyDescent="0.2">
      <c r="T1827" s="32"/>
      <c r="U1827" s="32"/>
    </row>
    <row r="1828" spans="20:21" ht="15" customHeight="1" x14ac:dyDescent="0.2">
      <c r="T1828" s="32"/>
      <c r="U1828" s="32"/>
    </row>
    <row r="1829" spans="20:21" ht="15" customHeight="1" x14ac:dyDescent="0.2">
      <c r="T1829" s="32"/>
      <c r="U1829" s="32"/>
    </row>
    <row r="1830" spans="20:21" ht="15" customHeight="1" x14ac:dyDescent="0.2">
      <c r="T1830" s="32"/>
      <c r="U1830" s="32"/>
    </row>
    <row r="1831" spans="20:21" ht="15" customHeight="1" x14ac:dyDescent="0.2">
      <c r="T1831" s="32"/>
      <c r="U1831" s="32"/>
    </row>
    <row r="1832" spans="20:21" ht="15" customHeight="1" x14ac:dyDescent="0.2">
      <c r="T1832" s="32"/>
      <c r="U1832" s="32"/>
    </row>
    <row r="1833" spans="20:21" ht="15" customHeight="1" x14ac:dyDescent="0.2">
      <c r="T1833" s="32"/>
      <c r="U1833" s="32"/>
    </row>
    <row r="1834" spans="20:21" ht="15" customHeight="1" x14ac:dyDescent="0.2">
      <c r="T1834" s="32"/>
      <c r="U1834" s="32"/>
    </row>
    <row r="1835" spans="20:21" ht="15" customHeight="1" x14ac:dyDescent="0.2">
      <c r="T1835" s="32"/>
      <c r="U1835" s="32"/>
    </row>
    <row r="1836" spans="20:21" ht="15" customHeight="1" x14ac:dyDescent="0.2">
      <c r="T1836" s="32"/>
      <c r="U1836" s="32"/>
    </row>
    <row r="1837" spans="20:21" ht="15" customHeight="1" x14ac:dyDescent="0.2">
      <c r="T1837" s="32"/>
      <c r="U1837" s="32"/>
    </row>
    <row r="1838" spans="20:21" ht="15" customHeight="1" x14ac:dyDescent="0.2">
      <c r="T1838" s="32"/>
      <c r="U1838" s="32"/>
    </row>
    <row r="1839" spans="20:21" ht="15" customHeight="1" x14ac:dyDescent="0.2">
      <c r="T1839" s="32"/>
      <c r="U1839" s="32"/>
    </row>
    <row r="1840" spans="20:21" ht="15" customHeight="1" x14ac:dyDescent="0.2">
      <c r="T1840" s="32"/>
      <c r="U1840" s="32"/>
    </row>
    <row r="1841" spans="20:21" ht="15" customHeight="1" x14ac:dyDescent="0.2">
      <c r="T1841" s="32"/>
      <c r="U1841" s="32"/>
    </row>
    <row r="1842" spans="20:21" ht="15" customHeight="1" x14ac:dyDescent="0.2">
      <c r="T1842" s="32"/>
      <c r="U1842" s="32"/>
    </row>
    <row r="1843" spans="20:21" ht="15" customHeight="1" x14ac:dyDescent="0.2">
      <c r="T1843" s="32"/>
      <c r="U1843" s="32"/>
    </row>
    <row r="1844" spans="20:21" ht="15" customHeight="1" x14ac:dyDescent="0.2">
      <c r="T1844" s="32"/>
      <c r="U1844" s="32"/>
    </row>
    <row r="1845" spans="20:21" ht="15" customHeight="1" x14ac:dyDescent="0.2">
      <c r="T1845" s="32"/>
      <c r="U1845" s="32"/>
    </row>
    <row r="1846" spans="20:21" ht="15" customHeight="1" x14ac:dyDescent="0.2">
      <c r="T1846" s="32"/>
      <c r="U1846" s="32"/>
    </row>
    <row r="1847" spans="20:21" ht="15" customHeight="1" x14ac:dyDescent="0.2">
      <c r="T1847" s="32"/>
      <c r="U1847" s="32"/>
    </row>
    <row r="1848" spans="20:21" ht="15" customHeight="1" x14ac:dyDescent="0.2">
      <c r="T1848" s="32"/>
      <c r="U1848" s="32"/>
    </row>
    <row r="1849" spans="20:21" ht="15" customHeight="1" x14ac:dyDescent="0.2">
      <c r="T1849" s="32"/>
      <c r="U1849" s="32"/>
    </row>
    <row r="1850" spans="20:21" ht="15" customHeight="1" x14ac:dyDescent="0.2">
      <c r="T1850" s="32"/>
      <c r="U1850" s="32"/>
    </row>
    <row r="1851" spans="20:21" ht="15" customHeight="1" x14ac:dyDescent="0.2">
      <c r="T1851" s="32"/>
      <c r="U1851" s="32"/>
    </row>
    <row r="1852" spans="20:21" ht="15" customHeight="1" x14ac:dyDescent="0.2">
      <c r="T1852" s="32"/>
      <c r="U1852" s="32"/>
    </row>
    <row r="1853" spans="20:21" ht="15" customHeight="1" x14ac:dyDescent="0.2">
      <c r="T1853" s="32"/>
      <c r="U1853" s="32"/>
    </row>
    <row r="1854" spans="20:21" ht="15" customHeight="1" x14ac:dyDescent="0.2">
      <c r="T1854" s="32"/>
      <c r="U1854" s="32"/>
    </row>
    <row r="1855" spans="20:21" ht="15" customHeight="1" x14ac:dyDescent="0.2">
      <c r="T1855" s="32"/>
      <c r="U1855" s="32"/>
    </row>
    <row r="1856" spans="20:21" ht="15" customHeight="1" x14ac:dyDescent="0.2">
      <c r="T1856" s="32"/>
      <c r="U1856" s="32"/>
    </row>
    <row r="1857" spans="20:21" ht="15" customHeight="1" x14ac:dyDescent="0.2">
      <c r="T1857" s="32"/>
      <c r="U1857" s="32"/>
    </row>
    <row r="1858" spans="20:21" ht="15" customHeight="1" x14ac:dyDescent="0.2">
      <c r="T1858" s="32"/>
      <c r="U1858" s="32"/>
    </row>
    <row r="1859" spans="20:21" ht="15" customHeight="1" x14ac:dyDescent="0.2">
      <c r="T1859" s="32"/>
      <c r="U1859" s="32"/>
    </row>
    <row r="1860" spans="20:21" ht="15" customHeight="1" x14ac:dyDescent="0.2">
      <c r="T1860" s="32"/>
      <c r="U1860" s="32"/>
    </row>
    <row r="1861" spans="20:21" ht="15" customHeight="1" x14ac:dyDescent="0.2">
      <c r="T1861" s="32"/>
      <c r="U1861" s="32"/>
    </row>
    <row r="1862" spans="20:21" ht="15" customHeight="1" x14ac:dyDescent="0.2">
      <c r="T1862" s="32"/>
      <c r="U1862" s="32"/>
    </row>
    <row r="1863" spans="20:21" ht="15" customHeight="1" x14ac:dyDescent="0.2">
      <c r="T1863" s="32"/>
      <c r="U1863" s="32"/>
    </row>
    <row r="1864" spans="20:21" ht="15" customHeight="1" x14ac:dyDescent="0.2">
      <c r="T1864" s="32"/>
      <c r="U1864" s="32"/>
    </row>
    <row r="1865" spans="20:21" ht="15" customHeight="1" x14ac:dyDescent="0.2">
      <c r="T1865" s="32"/>
      <c r="U1865" s="32"/>
    </row>
    <row r="1866" spans="20:21" ht="15" customHeight="1" x14ac:dyDescent="0.2">
      <c r="T1866" s="32"/>
      <c r="U1866" s="32"/>
    </row>
    <row r="1867" spans="20:21" ht="15" customHeight="1" x14ac:dyDescent="0.2">
      <c r="T1867" s="32"/>
      <c r="U1867" s="32"/>
    </row>
    <row r="1868" spans="20:21" ht="15" customHeight="1" x14ac:dyDescent="0.2">
      <c r="T1868" s="32"/>
      <c r="U1868" s="32"/>
    </row>
    <row r="1869" spans="20:21" ht="15" customHeight="1" x14ac:dyDescent="0.2">
      <c r="T1869" s="32"/>
      <c r="U1869" s="32"/>
    </row>
    <row r="1870" spans="20:21" ht="15" customHeight="1" x14ac:dyDescent="0.2">
      <c r="T1870" s="32"/>
      <c r="U1870" s="32"/>
    </row>
    <row r="1871" spans="20:21" ht="15" customHeight="1" x14ac:dyDescent="0.2">
      <c r="T1871" s="32"/>
      <c r="U1871" s="32"/>
    </row>
    <row r="1872" spans="20:21" ht="15" customHeight="1" x14ac:dyDescent="0.2">
      <c r="T1872" s="32"/>
      <c r="U1872" s="32"/>
    </row>
    <row r="1873" spans="20:21" ht="15" customHeight="1" x14ac:dyDescent="0.2">
      <c r="T1873" s="32"/>
      <c r="U1873" s="32"/>
    </row>
    <row r="1874" spans="20:21" ht="15" customHeight="1" x14ac:dyDescent="0.2">
      <c r="T1874" s="32"/>
      <c r="U1874" s="32"/>
    </row>
    <row r="1875" spans="20:21" ht="15" customHeight="1" x14ac:dyDescent="0.2">
      <c r="T1875" s="32"/>
      <c r="U1875" s="32"/>
    </row>
    <row r="1876" spans="20:21" ht="15" customHeight="1" x14ac:dyDescent="0.2">
      <c r="T1876" s="32"/>
      <c r="U1876" s="32"/>
    </row>
    <row r="1877" spans="20:21" ht="15" customHeight="1" x14ac:dyDescent="0.2">
      <c r="T1877" s="32"/>
      <c r="U1877" s="32"/>
    </row>
    <row r="1878" spans="20:21" ht="15" customHeight="1" x14ac:dyDescent="0.2">
      <c r="T1878" s="32"/>
      <c r="U1878" s="32"/>
    </row>
    <row r="1879" spans="20:21" ht="15" customHeight="1" x14ac:dyDescent="0.2">
      <c r="T1879" s="32"/>
      <c r="U1879" s="32"/>
    </row>
    <row r="1880" spans="20:21" ht="15" customHeight="1" x14ac:dyDescent="0.2">
      <c r="T1880" s="32"/>
      <c r="U1880" s="32"/>
    </row>
    <row r="1881" spans="20:21" ht="15" customHeight="1" x14ac:dyDescent="0.2">
      <c r="T1881" s="32"/>
      <c r="U1881" s="32"/>
    </row>
  </sheetData>
  <mergeCells count="45">
    <mergeCell ref="A87:D87"/>
    <mergeCell ref="E87:F87"/>
    <mergeCell ref="G87:H87"/>
    <mergeCell ref="I87:J87"/>
    <mergeCell ref="N87:R87"/>
    <mergeCell ref="A79:D79"/>
    <mergeCell ref="E79:F79"/>
    <mergeCell ref="G79:H79"/>
    <mergeCell ref="I79:J79"/>
    <mergeCell ref="N79:R79"/>
    <mergeCell ref="A69:D69"/>
    <mergeCell ref="E69:F69"/>
    <mergeCell ref="G69:H69"/>
    <mergeCell ref="I69:J69"/>
    <mergeCell ref="N69:R69"/>
    <mergeCell ref="A59:D59"/>
    <mergeCell ref="E59:F59"/>
    <mergeCell ref="G59:H59"/>
    <mergeCell ref="I59:J59"/>
    <mergeCell ref="N59:R59"/>
    <mergeCell ref="A49:D49"/>
    <mergeCell ref="E49:F49"/>
    <mergeCell ref="G49:H49"/>
    <mergeCell ref="I49:J49"/>
    <mergeCell ref="N49:R49"/>
    <mergeCell ref="A37:D37"/>
    <mergeCell ref="E37:F37"/>
    <mergeCell ref="G37:H37"/>
    <mergeCell ref="I37:J37"/>
    <mergeCell ref="N37:R37"/>
    <mergeCell ref="A14:D14"/>
    <mergeCell ref="E14:F14"/>
    <mergeCell ref="G14:H14"/>
    <mergeCell ref="I14:J14"/>
    <mergeCell ref="N14:R14"/>
    <mergeCell ref="A9:D9"/>
    <mergeCell ref="E9:F9"/>
    <mergeCell ref="G9:H9"/>
    <mergeCell ref="I9:J9"/>
    <mergeCell ref="N9:R9"/>
    <mergeCell ref="A1:D1"/>
    <mergeCell ref="E1:F1"/>
    <mergeCell ref="G1:H1"/>
    <mergeCell ref="I1:J1"/>
    <mergeCell ref="N1:R1"/>
  </mergeCells>
  <dataValidations count="8">
    <dataValidation type="list" allowBlank="1" sqref="G3:G8 G11:G13 G16:G36 G51:G58 G39:G48 G61:G68 G89:G586 G71:G78 G81:G86" xr:uid="{00000000-0002-0000-0100-000000000000}">
      <formula1>"open,selective,limited,direct"</formula1>
    </dataValidation>
    <dataValidation type="list" allowBlank="1" showInputMessage="1" showErrorMessage="1" prompt="Must be either 'Completed' or 'Ongoing'" sqref="M3:M8 M11:M13 M16:M36 M39:M48 M51:M58 M61:M68 M71:M78 M81:M86 M89:M147" xr:uid="{00000000-0002-0000-0100-000001000000}">
      <formula1>"Completed,Ongoing"</formula1>
    </dataValidation>
    <dataValidation type="custom" allowBlank="1" showDropDown="1" showInputMessage="1" prompt="Enter a valid date" sqref="J3 J39 J71:J72 J76" xr:uid="{00000000-0002-0000-0100-000002000000}">
      <formula1>OR(NOT(ISERROR(DATEVALUE(J3))), AND(ISNUMBER(J3), LEFT(CELL("format", J3))="D"))</formula1>
    </dataValidation>
    <dataValidation type="custom" allowBlank="1" showDropDown="1" showInputMessage="1" showErrorMessage="1" prompt="Enter a valid date" sqref="I3 I39 I71:I72 I76" xr:uid="{00000000-0002-0000-0100-000003000000}">
      <formula1>OR(NOT(ISERROR(DATEVALUE(I3))), AND(ISNUMBER(I3), LEFT(CELL("format", I3))="D"))</formula1>
    </dataValidation>
    <dataValidation type="custom" allowBlank="1" showDropDown="1" sqref="D8 D13 D36 D148:D586" xr:uid="{00000000-0002-0000-0100-000004000000}">
      <formula1>YEAR(F)</formula1>
    </dataValidation>
    <dataValidation type="list" allowBlank="1" showInputMessage="1" showErrorMessage="1" prompt="Select the tender status from this dropdown" sqref="L3:L8 L11:L13 L16:L36 L39:L48 L51:L58 L61:L68 L71:L78 L89:L147 L81:L86" xr:uid="{00000000-0002-0000-0100-000005000000}">
      <formula1>"planning,planned,active,cancelled,unsuccessful,complete,withdrawn"</formula1>
    </dataValidation>
    <dataValidation type="list" allowBlank="1" showInputMessage="1" showErrorMessage="1" prompt="Click and enter a value from the list of items" sqref="H3:H8 H11:H13 H16:H36 H51:H58 H39:H48 H61:H68 H89:H586 H71:H78 H81:H86" xr:uid="{00000000-0002-0000-0100-000006000000}">
      <formula1>"goods,works,services"</formula1>
    </dataValidation>
    <dataValidation type="custom" allowBlank="1" showDropDown="1" showErrorMessage="1" sqref="I4:J8 N3:P8 N11:P13 I11:J13 N89:P586 I16:J36 N16:P36 I51:J58 I40:J48 N39:P48 N51:P58 N61:P68 I61:J68 I89:J586 N71:P78 I81:J86 N81:P86 I77:J78 I73:J75" xr:uid="{00000000-0002-0000-0100-000007000000}">
      <formula1>OR(NOT(ISERROR(DATEVALUE(I3))), AND(ISNUMBER(I3), LEFT(CELL("format", I3))="D"))</formula1>
    </dataValidation>
  </dataValidations>
  <printOptions horizontalCentered="1" gridLines="1"/>
  <pageMargins left="0.7" right="0.7" top="0.75" bottom="0.75" header="0" footer="0"/>
  <pageSetup pageOrder="overThenDown" orientation="landscape" cellComments="atEnd" r:id="rId1"/>
  <headerFooter>
    <oddFooter>&amp;C&amp;"Arial,Regular"&amp;K01+000Page &amp;P of &amp;N</oddFooter>
  </headerFooter>
  <colBreaks count="1" manualBreakCount="1">
    <brk id="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vt:lpstr>
      <vt:lpstr>Contract Awarded 2025 by Ed &amp;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Oluwole Ogunmusire</dc:creator>
  <cp:lastModifiedBy>ENG SHUAIBU ALI</cp:lastModifiedBy>
  <dcterms:created xsi:type="dcterms:W3CDTF">2022-04-22T09:42:22Z</dcterms:created>
  <dcterms:modified xsi:type="dcterms:W3CDTF">2026-01-29T13:53:20Z</dcterms:modified>
</cp:coreProperties>
</file>