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huai\Desktop\saber pr\"/>
    </mc:Choice>
  </mc:AlternateContent>
  <xr:revisionPtr revIDLastSave="0" documentId="13_ncr:1_{E7FDC7A2-2064-4573-AFA0-132C329E4AE4}" xr6:coauthVersionLast="47" xr6:coauthVersionMax="47" xr10:uidLastSave="{00000000-0000-0000-0000-000000000000}"/>
  <bookViews>
    <workbookView xWindow="-110" yWindow="-110" windowWidth="19420" windowHeight="11500" activeTab="1" xr2:uid="{00000000-000D-0000-FFFF-FFFF00000000}"/>
  </bookViews>
  <sheets>
    <sheet name="General Info" sheetId="1" r:id="rId1"/>
    <sheet name="3th Quater 2026 award by Ed &amp; H" sheetId="2" r:id="rId2"/>
  </sheets>
  <externalReferences>
    <externalReference r:id="rId3"/>
  </externalReferences>
  <definedNames>
    <definedName name="_Hlk203124296" localSheetId="1">'3th Quater 2026 award by Ed &amp; H'!#REF!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0" i="2" l="1"/>
  <c r="Q74" i="2"/>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<sst xmlns="http://schemas.openxmlformats.org/spreadsheetml/2006/main" count="1168" uniqueCount="392">
  <si>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</si>
  <si>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</si>
  <si>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</si>
  <si>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</si>
  <si>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</si>
  <si>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</si>
  <si>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</si>
  <si>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</si>
  <si>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</si>
  <si>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</si>
  <si>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</si>
  <si>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</si>
  <si>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</si>
  <si>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</si>
  <si>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</si>
  <si>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</si>
  <si>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</si>
  <si>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</si>
  <si>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</si>
  <si>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</si>
  <si>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</si>
  <si>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</si>
  <si>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</si>
  <si>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</si>
  <si>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</si>
  <si>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</si>
  <si>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</si>
  <si>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</si>
  <si>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</si>
  <si>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</si>
  <si>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</si>
  <si>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</si>
  <si>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</si>
  <si>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</si>
  <si>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</si>
  <si>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</si>
  <si>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</si>
  <si>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</si>
  <si>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</si>
  <si>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</si>
  <si>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</si>
  <si>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</si>
  <si>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</si>
  <si>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</si>
  <si>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</si>
  <si>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</si>
  <si>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</si>
  <si>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</si>
  <si>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</si>
  <si>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</si>
  <si>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</si>
  <si>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</si>
  <si>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</si>
  <si>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</si>
  <si>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</si>
  <si>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</si>
  <si>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</si>
  <si>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</si>
  <si>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</si>
  <si>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</si>
  <si>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</si>
  <si>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</si>
  <si>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</si>
  <si>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</si>
  <si>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</si>
  <si>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</si>
  <si>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</si>
  <si>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</si>
  <si>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</si>
  <si>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</si>
  <si>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</si>
  <si>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</si>
  <si>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</si>
  <si>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</si>
  <si>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</si>
  <si>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</si>
  <si>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</si>
  <si>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</si>
  <si>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</si>
  <si>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</si>
  <si>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</si>
  <si>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</si>
  <si>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</si>
  <si>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</si>
  <si>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</si>
  <si>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</si>
  <si>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</si>
  <si>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</si>
  <si>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</si>
  <si>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</si>
  <si>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</si>
  <si>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</si>
  <si>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</si>
  <si>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</si>
  <si>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</si>
  <si>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Address of Contractors/ Suppliers</t>
  </si>
  <si>
    <t>goods</t>
  </si>
  <si>
    <t>selective</t>
  </si>
  <si>
    <t>Ministry of Wter Resources</t>
  </si>
  <si>
    <t xml:space="preserve">STATUS </t>
  </si>
  <si>
    <t>Contract No.</t>
  </si>
  <si>
    <t>Duration</t>
  </si>
  <si>
    <t>limited</t>
  </si>
  <si>
    <t>open</t>
  </si>
  <si>
    <t>6 weeks</t>
  </si>
  <si>
    <t>OCDS FORMAT FOR  CONTRACT AWARDED JULY, 2026 GENERAL INFORMATION BY EDUCATION AND HEALTH SECTOR</t>
  </si>
  <si>
    <t>OCDS FORMAT FOR  CONTRACT AWARDED AUGUST, 2026 GENERAL INFORMATION BY BASIC EDUCATION AND HEALTH SECTOR</t>
  </si>
  <si>
    <t>OCDS FORMAT FOR  CONTRACT AWARDED SEPTEMBER, 2026 GENERAL INFORMATION BY EDUCATION AND HEALTH SECTOR</t>
  </si>
  <si>
    <t>Islamic Education Bureau</t>
  </si>
  <si>
    <t>Min of Health</t>
  </si>
  <si>
    <t xml:space="preserve">Educ Resources Agency </t>
  </si>
  <si>
    <t>JISEQAA</t>
  </si>
  <si>
    <t>Consultancy Services for the General Renovation of Existing Structure of the Revitalized 30No. Primary Health Centre ( Stage III) Across the State Lot-1</t>
  </si>
  <si>
    <t>Consultancy Services for the General Renovation of Birniwa and Ringim General Hospitals in Birniwa and Ringim LGA Stage III Lot-1</t>
  </si>
  <si>
    <t>Consultancy Services for the General Renovation of Gumel General Hospital in Gumel LGA Stage III Lot-1</t>
  </si>
  <si>
    <t>Supply of Foreign Used Toyota Corolla 2019 Model for the Executive Secretary Lot-1</t>
  </si>
  <si>
    <t>Repairs of 3No. Toyota Hilux and 1No. Toyota Corolla for Effective Monitoring and Inspection Lot-1</t>
  </si>
  <si>
    <t>Supply of 10No. Smart Tablets for Online Monitoring and Reporting System Lot-1</t>
  </si>
  <si>
    <t>Supply and Installation of Solar Powered Equipment for Remaining JISEQAA Offices and Library Lot-1</t>
  </si>
  <si>
    <t>Rehabilitation and Repairs of JISEQAA Vehicles Lot-1</t>
  </si>
  <si>
    <t>21/7/2026</t>
  </si>
  <si>
    <t>16/7/2026</t>
  </si>
  <si>
    <t>14/7/2026</t>
  </si>
  <si>
    <t>24/07/2026</t>
  </si>
  <si>
    <t>17/07/2026</t>
  </si>
  <si>
    <t>28/07/2026</t>
  </si>
  <si>
    <t>27/07/2026</t>
  </si>
  <si>
    <t>FGPC/127/2012/VOL.I/124</t>
  </si>
  <si>
    <t>FGPC/127/2012/VOL.I/132</t>
  </si>
  <si>
    <t>JEC/133/2026/VOL.I/7</t>
  </si>
  <si>
    <t>JEC/118/2026/VOL.I.6</t>
  </si>
  <si>
    <t>JEC/87/2026/VOL.I/18</t>
  </si>
  <si>
    <t>JEC/135/2012/VOL.I/7</t>
  </si>
  <si>
    <t>JEC/134/20212/VOL.I/7</t>
  </si>
  <si>
    <t>JEC/87/2026/VOL.I/26</t>
  </si>
  <si>
    <t>JEC/125/226/VOL.I/7</t>
  </si>
  <si>
    <t>JEC/126/2026/VOL.I/9</t>
  </si>
  <si>
    <t>JEC/128/2026/VOL.I/9</t>
  </si>
  <si>
    <t>JEC/129/2026/VOL.I/9</t>
  </si>
  <si>
    <t>JEC/127/2026/VOL.I/9</t>
  </si>
  <si>
    <t>JEC/109/2026/VOL.I/6</t>
  </si>
  <si>
    <t>JEC/114/2026/VOL.I/6</t>
  </si>
  <si>
    <t>JEC/111/2026/VOL.I/6</t>
  </si>
  <si>
    <t>JEC/110/2026/VOL.I/6</t>
  </si>
  <si>
    <t>JEC/113/2026/VOL.I/6</t>
  </si>
  <si>
    <t>JEC/112/2026/VOL.I/6</t>
  </si>
  <si>
    <t>JEC/115/2026/VOL.I/6</t>
  </si>
  <si>
    <t>JEC/138/2026/VOL.I/5</t>
  </si>
  <si>
    <t>JEC/827/2021/VOL.I/</t>
  </si>
  <si>
    <t>JEC/87/2024/VOL.I/23</t>
  </si>
  <si>
    <t>JEC/130/2026/VOL.I/6</t>
  </si>
  <si>
    <t>JEC/146/2026/VOL.I/6</t>
  </si>
  <si>
    <t>JEC/140/2026/VOL.I/7</t>
  </si>
  <si>
    <t>JEC/137/2026/VOL.I/6</t>
  </si>
  <si>
    <t>JEC/97/2026/VOL.I/9</t>
  </si>
  <si>
    <t>JEC/96/2026/VOL.I/9</t>
  </si>
  <si>
    <t>4 Months</t>
  </si>
  <si>
    <t>8 Weeks</t>
  </si>
  <si>
    <t>3 Months</t>
  </si>
  <si>
    <t>4 Weeks</t>
  </si>
  <si>
    <t>10 Weeks</t>
  </si>
  <si>
    <t>2 weeks</t>
  </si>
  <si>
    <t>3 weeks</t>
  </si>
  <si>
    <t>Intergraph Consultants Limited</t>
  </si>
  <si>
    <t>Husna Construction Limited</t>
  </si>
  <si>
    <t>Dabi Solutions Nigeria Limited</t>
  </si>
  <si>
    <t>Saib Investment Limited</t>
  </si>
  <si>
    <t>H&amp;N Engineering Consultancy Services Ltd</t>
  </si>
  <si>
    <t>Sambu Synergy Concepts Ltd</t>
  </si>
  <si>
    <t>Halagus Global Concept Ltd</t>
  </si>
  <si>
    <t>Arcadia Infra Tech Nigeria Ltd</t>
  </si>
  <si>
    <t>Alcon Blue Concept Ltd</t>
  </si>
  <si>
    <t xml:space="preserve">Na'annabi General Services Limited </t>
  </si>
  <si>
    <t>Safinatus Sahra Multi-Purpose Limited</t>
  </si>
  <si>
    <t>Beldyn System Ltd</t>
  </si>
  <si>
    <t>Absolute Quant Consult Ltd</t>
  </si>
  <si>
    <t>Pullad Global Consultant Ltd</t>
  </si>
  <si>
    <t>Saib Investment Ltd</t>
  </si>
  <si>
    <t>Annur Mus Synergy Serv Nig Ltd</t>
  </si>
  <si>
    <t>Symar Consultant Ltd</t>
  </si>
  <si>
    <t>Maijigawa Global Links</t>
  </si>
  <si>
    <t>Bakin Baka Nig Ltd</t>
  </si>
  <si>
    <t>18/8/2026</t>
  </si>
  <si>
    <t>13/8/2026</t>
  </si>
  <si>
    <t>20/8/2026</t>
  </si>
  <si>
    <t>26/8/2026</t>
  </si>
  <si>
    <t>30/8/2026</t>
  </si>
  <si>
    <t>Halagus Global Concept Limited</t>
  </si>
  <si>
    <t>Dabi Solutions Nig Ltd</t>
  </si>
  <si>
    <t>B Maifulani &amp; Sons Nig Ltd</t>
  </si>
  <si>
    <t>Jalaba General Enterprises</t>
  </si>
  <si>
    <t>Walrus Curve Services Ltd</t>
  </si>
  <si>
    <t>A.A Aljazeera Import &amp; Export Services Ltd</t>
  </si>
  <si>
    <t>Malamawa Tudu Global Investment Ltd</t>
  </si>
  <si>
    <t>Metalic Mint-Tech Nig Ltd</t>
  </si>
  <si>
    <t>Eagle View Construction Company Ltd</t>
  </si>
  <si>
    <t>Sketches Plus Ltd</t>
  </si>
  <si>
    <t>Yayarin Tukur Nigeria Ltd</t>
  </si>
  <si>
    <t>Gidan Adede General Enterprises Ltd</t>
  </si>
  <si>
    <t>Zarra General Investment Ltd</t>
  </si>
  <si>
    <t>Zenith Build Ltd</t>
  </si>
  <si>
    <t>Tosarawa Global Nigeria Ltd</t>
  </si>
  <si>
    <t>Nushe Business Resources Ltd</t>
  </si>
  <si>
    <t>H &amp; N Engineering Consult Services Ltd</t>
  </si>
  <si>
    <t>Scads Construction Company Ltd</t>
  </si>
  <si>
    <t>Mumar Synergy Concept Ltd</t>
  </si>
  <si>
    <t>Sabon Garin Yaya Nig Ltd</t>
  </si>
  <si>
    <t>AS Sauki Global Nig Ltd</t>
  </si>
  <si>
    <t>Tetra Synergy Nig Ltd</t>
  </si>
  <si>
    <t>A.S Gaza Integrated Service Nig Ltd</t>
  </si>
  <si>
    <t>Umar Aliyu &amp; Sons Nig Ltd</t>
  </si>
  <si>
    <t>Alkawakeb Global Concept Ltd</t>
  </si>
  <si>
    <t>6 Weeks</t>
  </si>
  <si>
    <t>16 Weeks</t>
  </si>
  <si>
    <t>18 Weeks</t>
  </si>
  <si>
    <t>12 Weeks</t>
  </si>
  <si>
    <t>JEC/174/2026/VOL.I/10</t>
  </si>
  <si>
    <t>JEC/164/2026/VOL.I/6</t>
  </si>
  <si>
    <t>JEC/162/2026/VOL.I/5</t>
  </si>
  <si>
    <t>JEC/236/2026/VOL.I/8</t>
  </si>
  <si>
    <t>JEC/245/2026/VOL.I/8</t>
  </si>
  <si>
    <t>JEC/244/2026/VOL.I/8</t>
  </si>
  <si>
    <t>JEC/238/2026/VOL.I/8</t>
  </si>
  <si>
    <t>JEC/241/2026/VOL.8</t>
  </si>
  <si>
    <t>JEC/239/2026/VOL.I/8</t>
  </si>
  <si>
    <t>JEC/206/2026/VOL.I/13</t>
  </si>
  <si>
    <t>JEC/201/2026/VOL.I/11</t>
  </si>
  <si>
    <t>JEC/197/2026/VOL.I/12</t>
  </si>
  <si>
    <t>JEC/228/2025/VOL.I/20</t>
  </si>
  <si>
    <t>JEC/228/2025/VOL.I/31</t>
  </si>
  <si>
    <t>JEC/220/2026/VOL.I/8</t>
  </si>
  <si>
    <t>JEC/217/2026/VOL.I/8</t>
  </si>
  <si>
    <t>JEC/219/2026/VOL.I/8</t>
  </si>
  <si>
    <t>JEC/218/2026/VOL.I/8</t>
  </si>
  <si>
    <t>JEC/254/2026/VOL.I/6</t>
  </si>
  <si>
    <t>JEC/232/2026/VOL.I/8</t>
  </si>
  <si>
    <t>JEC/240/2026/VOL.I/8</t>
  </si>
  <si>
    <t>JEC/252/2026/VOL.I/6</t>
  </si>
  <si>
    <t>JEC/251/2026/VOL.I/16</t>
  </si>
  <si>
    <t>JEC/268/2026/VOL.I/12</t>
  </si>
  <si>
    <t>JEC/250/2026/VOL.I/8</t>
  </si>
  <si>
    <t>JEC/233/2026/VOL.I/8</t>
  </si>
  <si>
    <t>JEC/235/2026/VOL.I/8</t>
  </si>
  <si>
    <t>JEC/243/2026/VOL.I/8</t>
  </si>
  <si>
    <t>JEC/249/2026/VOL.I/8</t>
  </si>
  <si>
    <t>JEC/237/2026/VOL.I/8</t>
  </si>
  <si>
    <t>JEC/247/2026/VOL.I/8</t>
  </si>
  <si>
    <t>JEC/248/2026/VOL.I/8</t>
  </si>
  <si>
    <t>JEC/231/2026/VOL.I/8</t>
  </si>
  <si>
    <t>JEC/228/2026/VOL.I/8</t>
  </si>
  <si>
    <t>JEC/276/2026/VOL.I/6</t>
  </si>
  <si>
    <t>JEC/330/2026/VOL.I/6</t>
  </si>
  <si>
    <t>JEC/234/2026/VOL.I/8</t>
  </si>
  <si>
    <t>JEC/242/2026/VOL.I/8</t>
  </si>
  <si>
    <t>JEC/246/2026/VOL.I/8</t>
  </si>
  <si>
    <t>SUBEB</t>
  </si>
  <si>
    <t>Tsangaya Education Board</t>
  </si>
  <si>
    <t>Agency For Mass Education</t>
  </si>
  <si>
    <t>services</t>
  </si>
  <si>
    <t>JEC/328/2026/VOL.I/6</t>
  </si>
  <si>
    <t>JEC/329/2026/VOL.I/6</t>
  </si>
  <si>
    <t>JEC/350/2026/VOL.I/9</t>
  </si>
  <si>
    <t>Allah Abin Dogara Enterprises Nig Ltd</t>
  </si>
  <si>
    <t>Baban Doki General Enterprises Nig Ltd</t>
  </si>
  <si>
    <t>Jigawa State Printing Press</t>
  </si>
  <si>
    <t>State Education Resource Agency</t>
  </si>
  <si>
    <t xml:space="preserve">  </t>
  </si>
  <si>
    <t>02/05/2026</t>
  </si>
  <si>
    <t>15/05/2026</t>
  </si>
  <si>
    <t xml:space="preserve">Consultancy Service for the Renovation and Upgrading of Dutse General Hospital in Dutse Local Government Area </t>
  </si>
  <si>
    <t>Renovation Works at GDASS Madani Yalleman in Kaugama Local Government Area</t>
  </si>
  <si>
    <t>Construction of Mosque at Karoji Village In Birniwa Local Government Area</t>
  </si>
  <si>
    <t>Construction of Mosque at Bulluru Village In Birnin Kudu Local Government Area</t>
  </si>
  <si>
    <t>Construction of Mosque at Hardo Ado Village in Gagarawa Local Governement Area</t>
  </si>
  <si>
    <t>Construction of Mosque at Ashuran Makera Village in Kafin Hausa Local Government Area</t>
  </si>
  <si>
    <t>Printing and Distribution of 40,000 Copies each of Customized 20-Leaves and 40-Leaves Exercise Books, 10,000 Copies of 60-Leaves and 30,000 Copies of Customized Continous Assessment Report Booklets Across the State</t>
  </si>
  <si>
    <t>Supply of 5,000 Cartons of Colour Chalk Across the State</t>
  </si>
  <si>
    <t>Supply of 3No. Giant Kyocera Photocopier Machines</t>
  </si>
  <si>
    <t xml:space="preserve">Supply of 5,000 Copies of School Head Manual for Basic Education Schools </t>
  </si>
  <si>
    <t>Supply of 34,000 Copies of Customized 20-Leaves Exercise Books and 12,000 Copies of Customized Continues Assessment Booklets for Basic Education Schools</t>
  </si>
  <si>
    <t>Supply of 22,000 Copies of Customized 60-Leaves Exercise Books for Basic Education Schools Across the State</t>
  </si>
  <si>
    <t>Completion of Enterprenuership Block as Temporary Female Hostel at College of Health Science and Technology, Jahun</t>
  </si>
  <si>
    <t>Completion of Enterprenuership Block As Temporary Female Hostel At College of Health Science and Technology, Jahun</t>
  </si>
  <si>
    <t>Supply of 22,000 Copies of Customized 60-Leaves Exercise Books For Basic Education Schools Across the State</t>
  </si>
  <si>
    <t xml:space="preserve">Consultancy Services for the Supply and Installation of Hospital Equipment to 30No. Primary Health Centres (PHCs) Across the State </t>
  </si>
  <si>
    <t xml:space="preserve">Consultancy Services for the  Supply and Installation of Hospital Equipment to 30No. Primary Health Centres (PHCs) Across the State </t>
  </si>
  <si>
    <t>Consultancy Service for the Construction Works at 6No. General Hospitals In Gantsa, Garki, Gwiwa, Gagarawa, Guri And Kirikasamma Towns</t>
  </si>
  <si>
    <t>Consultancy Services for the Supply and Installation of Medical Equipment and Training at Orthopedic Hospital Gumel in Gumel Local Government Area</t>
  </si>
  <si>
    <t>Consultancy Servcies for the Supply and Installation of Medical Equipment and Training at Orthopedic Hospital Gumel in Gumel Local Government Area</t>
  </si>
  <si>
    <t>8/5/2026</t>
  </si>
  <si>
    <t>15/5/2026</t>
  </si>
  <si>
    <t>2/4/2026</t>
  </si>
  <si>
    <t>10/4/2026</t>
  </si>
  <si>
    <t>Bakin Kasuwa Marakawa Ringin LGA. Jigawa State</t>
  </si>
  <si>
    <t>Sani Abacha Way Dutse, Jigawa State</t>
  </si>
  <si>
    <t xml:space="preserve">Ongoing </t>
  </si>
  <si>
    <t>BABAN DOKI GENERAL ENTERPRISES NIG. LTD       No. 7 Shehu Na Allah Street Yankaba, Kano State</t>
  </si>
  <si>
    <t>Construction of Admin. Block at Gdass Kanya Babba in Babura Local Government Area</t>
  </si>
  <si>
    <t>Renovation of 1-Blocks of 2-Classrooms at Gidan Sharu Primary School in Kiyawa LGA</t>
  </si>
  <si>
    <t xml:space="preserve">Construction of Admin. Block at Gdass Shagari in Hadejia Local Government Area </t>
  </si>
  <si>
    <t>Construction of Wall-Fence and Gate at GDASS Birnin Kudu in Birnin Kudu Local Government Area</t>
  </si>
  <si>
    <t>Renovation of 1-Block of 2-Classrooms at Maza Primary School in Ringim LGEA</t>
  </si>
  <si>
    <t>Renovation of 1-Block Of 2-Classrooms at Maza Primary School in Ringim LGEA</t>
  </si>
  <si>
    <t>Renovationof 2-Blocks of 2-Classrooms at Hayatudden Islamiyya and Nurudden Islamiyya Primary School in Guri LGEA</t>
  </si>
  <si>
    <t>Renovation of 2-Blocks of 2-Classrooms at Hayatudden Islamiyya and Nurudden Islamiyya Primary School in Guri LGEA</t>
  </si>
  <si>
    <t>Renovation of 2-Blocks of 2-Classrooms at Dogal Primiry School and JSS Bashe in Roni LGEA</t>
  </si>
  <si>
    <t>No. Bs 18 Investment House Dutse, Jigawa State</t>
  </si>
  <si>
    <t>Np.6 Hospital Road Kwalam Taura LGA, Jigawa State</t>
  </si>
  <si>
    <t>No.2 Hakimi Street Dutse, Jigawa State</t>
  </si>
  <si>
    <t>No.3 Hakimi Street Benin Chiroma Dutse, Jigawa State</t>
  </si>
  <si>
    <t>No.6 Hospital Road Kwalam Taura LGA, Jigawa State</t>
  </si>
  <si>
    <t>No.4 Saban Garin Yaya Taura LGA, Jigawa State</t>
  </si>
  <si>
    <t>No. SUITE A6 AL-HAMSAD TOWER 2 Zoo Road Kano State</t>
  </si>
  <si>
    <t>No. 353, YALWAWA HIGH TENTION, DUTSE, JIGAWA STATE</t>
  </si>
  <si>
    <t>No. 122A, SULE LAMIDO ROAD, DUTSE LIGAWA STATE</t>
  </si>
  <si>
    <t>No. 1, DANBURAN STREET GRA, HADEJIA JIGAWA STATE</t>
  </si>
  <si>
    <t>No. GALABA SHOPPING COMPLEX GUSAU, GUMEL JIGAWA STATE</t>
  </si>
  <si>
    <t>No. 10, SKY BUILDING ZOO ROAD, KANO STATE</t>
  </si>
  <si>
    <t>No. 24, ZAINABDEEN HOUSE NEW ROAD KANO STATE</t>
  </si>
  <si>
    <t>No. 12, HASSAN USMAN KATSINA ROAD, DUTSE JIGAWA STATE</t>
  </si>
  <si>
    <t>Ongoing</t>
  </si>
  <si>
    <t>No. 22 Bakin Kasuwa Hadejia LGA, Jigawa State</t>
  </si>
  <si>
    <t>11/4/2026</t>
  </si>
  <si>
    <t>Consultancy Service For The General Renovation of Hadejia General Hospital In Hadejia Local Government Area</t>
  </si>
  <si>
    <t>Consultancy Service for the General Renovation of Psychiatric Hospital Kazaure in Kazaure Local Government Area</t>
  </si>
  <si>
    <t>Supply of 60No. Motorcycles to Health Monitors Supporting the Health Sector</t>
  </si>
  <si>
    <t xml:space="preserve">Construction of Midwifery Quarters, Wall Fence, Gate House, Solar Water/Power, Renovation of Existing Structures, Supply and Installation of Medical Equipment to 20No. Primary Health Center (PHC) Across the State </t>
  </si>
  <si>
    <t xml:space="preserve">Supply of 7,500No. Customized School Pupils Bags for Basic Education Schools Across the State </t>
  </si>
  <si>
    <t>Supply Of 5,000 Cartons of Colour Chalk Across the State</t>
  </si>
  <si>
    <t xml:space="preserve">Supply of 1No. Foreign-Used Toyota Corolla LE 2011 Model </t>
  </si>
  <si>
    <t xml:space="preserve">Supply of The Ophthalmic Eye Unit Equipment in Birnin Kudu General Hospital </t>
  </si>
  <si>
    <t>Supply of 1,500 No. Tablets Android for Scale Up and Data Capcuring Through Vemis Platform Across the State</t>
  </si>
  <si>
    <t>Renovation Of 2-Blocks of 2-Classrooms at Tsubut Islamiyya and Redo Primary School in Gwiwa LGA</t>
  </si>
  <si>
    <t>Renovation of 1-Block of 2-Classrooms at Tsagiwa Primary School in Miga LGA</t>
  </si>
  <si>
    <t xml:space="preserve">Renovation of 2-Blocks of 2-Classrooms at Ma'ai Primary School 'A' and Primary School 'B' in Dutse LGA </t>
  </si>
  <si>
    <t>Renovation of 2-Blocks of 2-Classrooms at Maigatari and Garin Dauda Primary School in Maigatari LGA</t>
  </si>
  <si>
    <t>Renovation of 2-Blocks of 2-Classrooms at Tage Primary School and Jss Kiri Kasamma in Kiri Kasamma LGA</t>
  </si>
  <si>
    <t>Renovation of 2-Blocks of 2-Classrooms at Alkali Shehu Islamiyya and Usman Maidashi Islamiyya Hadejia LGA</t>
  </si>
  <si>
    <t xml:space="preserve">Renovation of Works at Gdass Imam Hassan Kafin Hausa </t>
  </si>
  <si>
    <t>Supply of Dry-Season Cultivation Facility's for Alarammas</t>
  </si>
  <si>
    <t>Supply of 7,500No. of Free Delivery Packs (Mama Kits) Across the State</t>
  </si>
  <si>
    <t>Consultancy Services tor the Construction of Kitchen/Dining Hall, Pit Latrine Toilet and Perimeter Wall Fence at 3No. Integrated Tsangaya Schools in Kafin Hausa, Dutse and Ringim (Stages I,II &amp; III)</t>
  </si>
  <si>
    <t>Consultancy Service for the Renovation of Additional Structures and Facilities at 7No. Model Tsangaya Schools Across the State (Stages I,II, &amp; III)</t>
  </si>
  <si>
    <t>Renovation of 2-Blocks of 2-Classrooms at Jss Sagu 'A' and Sagu 'B' In Buji LGA</t>
  </si>
  <si>
    <t>Renovation of 2-Blocks of 2-Classrooms at Rumbun Wuya 'A' and Rumbun Wuya 'B'iIn Birnin Kudu LGA</t>
  </si>
  <si>
    <t>Renovation of 3-Blocks of 2-Classrooms each at Jahun Science Primary School, Kadowawa Primary School and JSS Gangawa in Jahun LGA</t>
  </si>
  <si>
    <t>Renovation of 2-Blocks of 2-Classrooms At G/Goto Primary School and Maishadda Primary School in Gagarawa LGA</t>
  </si>
  <si>
    <t>Renovation of 2-Blocks of 2-Classrooms at JSS Galagamma and JSS  Zango in Gumel LGA</t>
  </si>
  <si>
    <t xml:space="preserve">Renovation of Wall Fence and Gate House at GGASS Kaugama in Kaugama Local Government Area </t>
  </si>
  <si>
    <t>Renovation of 2-Blocks of 2-Classrooms At Kudu Sabuwa and Addani Primary School in Yankwashi LGEA</t>
  </si>
  <si>
    <t xml:space="preserve">Renovation of 1-Block of 2-Classrooms at Imam Jibril Primiary School in Garki LGEA </t>
  </si>
  <si>
    <t>Renovation of 2-Blocks of 2-Classrooms at Basirka Gabas Primary School and Kila Gabas Primary School in Gwaram LGEA</t>
  </si>
  <si>
    <t>Renovation of 2-Blocks of 2-Classrooms at Baruma Primary School and Mekekiya Primary School in Sule Tankarkar LGEA</t>
  </si>
  <si>
    <t>Renovation of 1-Block of 2-Classrooms at Majia Central Primary School in Taura LGEA</t>
  </si>
  <si>
    <t xml:space="preserve">Renovation of 2-Blocks of 2-Classrooms at Jalomi Primary School And Kaugama Yamma Prmary SchooliIn Kaugama LGEA </t>
  </si>
  <si>
    <t>Renovation of 2-Blocks of 2-Classrooms at Ayan Primary School and JSS Ayan in Auyo LGEA</t>
  </si>
  <si>
    <t>Supply of Teaching and Learning Materials for Remidial and Continuing Education Across the State</t>
  </si>
  <si>
    <t>Supply and Installation of Hospital Equipment to 10No. General Hospitals in Birniwa, Jahun, Birnin Kudu, Ringim, Bulangu, Hadejia, Guri, Kirikasamma, Gwaram and Kazaure Towns</t>
  </si>
  <si>
    <t>Renovation of 2-Blocks of 2-Classrooms at Birniwa Special Primary School and JSS Birniwa in Birniwa LGEA</t>
  </si>
  <si>
    <t>Renovation of 2-Blocks of 2-Classrooms at Balamai Primary Schoold and Karaftayi Primary School in Kazaure LGEA</t>
  </si>
  <si>
    <t>Renovation of 2-Blocks of 2-Classrooms at Unguwar Toro 'A' and Unguwar Toro 'B' in Babura LGEA</t>
  </si>
  <si>
    <t>Supply of Solar Power Equipment, Computers and Text Books at School Of Nursing and Midwifery, Babura</t>
  </si>
  <si>
    <t xml:space="preserve">Supply of 2No. Foreign Used Toyota Corolla 2012 Model Automatic for Principal Officers at College of Nursing and Midwifery Birnin Kudu </t>
  </si>
  <si>
    <t>Printing of 8,000 Copies of Lesson Plan and Bond Paper 70grm A4 Size With Full Color and 10,000 Copies of Record of Work Boks On Bond Paper 70grm A4 Size With Full Color and Paper for Jigawa State Education Resources Agency</t>
  </si>
  <si>
    <t xml:space="preserve"> No,2 Bakin Kasuwa Arewa Babura LGA, Jigawa State</t>
  </si>
  <si>
    <t xml:space="preserve"> No.61Saban Gari Quarters, Kano State </t>
  </si>
  <si>
    <t xml:space="preserve"> Emir Road Bakin Kasuwa Hadejia LGA, Jigawa State</t>
  </si>
  <si>
    <t xml:space="preserve"> No.43/44 Kiyawa Road Dutse, Jigawa State</t>
  </si>
  <si>
    <t xml:space="preserve"> El-Muslisla Plaza Federal Low-Cost Gombe, Gombe State</t>
  </si>
  <si>
    <t>No.3 Yalleman Hausawa Kaugama LGA, Jigawa State</t>
  </si>
  <si>
    <t>No.57 New GRA Hadejia LGA, Jigawa State</t>
  </si>
  <si>
    <t>No.43/44 Kiyawa Road Dutse, Jigawa State</t>
  </si>
  <si>
    <t>No.25 Opp. Zai Plaza Hakimi Street Dutse, Jigawa State</t>
  </si>
  <si>
    <t>No, B2 Along  Magajia Primary School Daura LGA, Katsina State</t>
  </si>
  <si>
    <t>El-Muslisla Plaza Federal Low-Cost Gombe, Gombe State</t>
  </si>
  <si>
    <t>No.25 Sabuwar Maranjuwa  Abdullahi Maikano Road Dutse,Jigawa Staate</t>
  </si>
  <si>
    <t>No 284 Yar Akwa, Tarauni LGA Zaria Road, Kano State</t>
  </si>
  <si>
    <t>No.48 Aguiyi Ironsi Street Maitama, Abuja</t>
  </si>
  <si>
    <t>No.17 Zai Plaza Hakimi Street Dutse, Jigawa State</t>
  </si>
  <si>
    <t>No.20 Unguwar Tudu Malamawa Road Kafin Hausa LGA, Jigawa State</t>
  </si>
  <si>
    <t>No. 16 Naibawa Zoo Road, Kano State</t>
  </si>
  <si>
    <t>Market Road Sara Town Gwaram LGA, JigawaState</t>
  </si>
  <si>
    <t>Fake Town Kiyawa LGA, Jigawa State</t>
  </si>
  <si>
    <t xml:space="preserve"> Fake Town Kiyawa LGA, Jigawa State</t>
  </si>
  <si>
    <t xml:space="preserve">No.61Saban Gari Quarters, Kano State </t>
  </si>
  <si>
    <t>No. 12 Yar Kirya Road Babura Kofar Yamma, Jigawa State</t>
  </si>
  <si>
    <t>No.1 Jarkasa Quarters Taura LGA, Jigawa State</t>
  </si>
  <si>
    <t>No 4 Hadejia Road, Sabon Garin Yaya Taura L.G.A Jigawa State</t>
  </si>
  <si>
    <t>No.83 Behind Polaris Bank Kanti Kazaure LGA, Jigawa State</t>
  </si>
  <si>
    <t>Suite 28 Fanaha sultres behind AP Plaza off Adetokunbo Cresent Abja</t>
  </si>
  <si>
    <t>Min of Basic Education</t>
  </si>
  <si>
    <t>Nomadic Education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</si>
</sst>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
    <numFmt numFmtId="166" formatCode="dd&quot;/&quot;mm&quot;/&quot;yyyy"/>
  </numFmts>
  <fonts count="28"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2"/>
      <color theme="1"/>
      <name val="Arial"/>
      <family val="2"/>
    </font>
    <font>
      <sz val="12"/>
      <color theme="1"/>
      <name val="Times New Roman"/>
      <family val="1"/>
    </font>
    <font>
      <sz val="12"/>
      <color rgb="FF000000"/>
      <name val="Calibri"/>
      <family val="2"/>
      <scheme val="minor"/>
    </font>
    <font>
      <b/>
      <sz val="12"/>
      <color theme="1"/>
      <name val="Arial"/>
      <family val="2"/>
    </font>
    <font>
      <sz val="12"/>
      <color rgb="FF000000"/>
      <name val="Times New Roman"/>
      <family val="1"/>
    </font>
    <font>
      <sz val="12"/>
      <color theme="1"/>
      <name val="Calibri"/>
      <family val="2"/>
      <scheme val="minor"/>
    </font>
    <font>
      <sz val="12"/>
      <name val="Calibri"/>
      <family val="2"/>
    </font>
    <font>
      <sz val="12"/>
      <color theme="1"/>
      <name val="Calibri"/>
      <family val="2"/>
    </font>
    <font>
      <sz val="12"/>
      <name val="Calibri"/>
      <family val="2"/>
      <scheme val="minor"/>
    </font>
    <font>
      <sz val="14"/>
      <color theme="1"/>
      <name val="Calibri"/>
      <family val="2"/>
      <scheme val="minor"/>
    </font>
    <font>
      <sz val="12"/>
      <color rgb="FF000000"/>
      <name val="HP Simplified"/>
      <family val="2"/>
    </font>
    <font>
      <sz val="12"/>
      <color rgb="FF000000"/>
      <name val="Calibri"/>
      <family val="2"/>
      <scheme val="major"/>
    </font>
    <font>
      <sz val="10"/>
      <color rgb="FF000000"/>
      <name val="HP Simplified"/>
      <family val="2"/>
    </font>
    <font>
      <sz val="10"/>
      <name val="Calibri"/>
      <family val="2"/>
      <scheme val="minor"/>
    </font>
    <font>
      <sz val="11"/>
      <color rgb="FF000000"/>
      <name val="HP Simplified"/>
      <family val="2"/>
    </font>
    <font>
      <b/>
      <sz val="12"/>
      <color theme="1"/>
      <name val="Calibri"/>
      <family val="2"/>
      <scheme val="minor"/>
    </font>
  </fonts>
  <fills count="8">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s>
  <cellStyleXfs count="4">
    <xf numFmtId="0" fontId="0" fillId="0" borderId="0"/>
    <xf numFmtId="164" fontId="11" fillId="0" borderId="0" applyFont="0" applyFill="0" applyBorder="0" applyAlignment="0" applyProtection="0"/>
    <xf numFmtId="0" fontId="1" fillId="0" borderId="11"/>
    <xf numFmtId="164" fontId="1" fillId="0" borderId="11" applyFont="0" applyFill="0" applyBorder="0" applyAlignment="0" applyProtection="0"/>
  </cellStyleXfs>
  <cellXfs count="133">
    <xf numFmtId="0" fontId="0" fillId="0" borderId="0" xfId="0"/>
    <xf numFmtId="0" fontId="5" fillId="3" borderId="7" xfId="0" applyFont="1" applyFill="1" applyBorder="1" applyAlignment="1">
      <alignment horizontal="left"/>
    </xf>
    <xf numFmtId="0" fontId="5" fillId="3" borderId="8"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10" fillId="0" borderId="0" xfId="0" applyFont="1" applyAlignment="1">
      <alignment wrapText="1"/>
    </xf>
    <xf numFmtId="0" fontId="10" fillId="0" borderId="0" xfId="0" applyFont="1"/>
    <xf numFmtId="165" fontId="10" fillId="0" borderId="0" xfId="0" applyNumberFormat="1" applyFont="1"/>
    <xf numFmtId="0" fontId="0" fillId="0" borderId="20" xfId="0" applyBorder="1"/>
    <xf numFmtId="0" fontId="0" fillId="0" borderId="11" xfId="0" applyBorder="1"/>
    <xf numFmtId="0" fontId="12" fillId="0" borderId="20" xfId="0" applyFont="1" applyBorder="1" applyAlignment="1">
      <alignment wrapText="1"/>
    </xf>
    <xf numFmtId="0" fontId="14" fillId="0" borderId="20" xfId="0" applyFont="1" applyBorder="1"/>
    <xf numFmtId="0" fontId="15" fillId="7" borderId="17" xfId="0" applyFont="1" applyFill="1" applyBorder="1" applyAlignment="1">
      <alignment wrapText="1"/>
    </xf>
    <xf numFmtId="0" fontId="15" fillId="7" borderId="18" xfId="0" applyFont="1" applyFill="1" applyBorder="1" applyAlignment="1">
      <alignment wrapText="1"/>
    </xf>
    <xf numFmtId="0" fontId="15" fillId="7" borderId="11" xfId="0" applyFont="1" applyFill="1" applyBorder="1" applyAlignment="1">
      <alignment wrapText="1"/>
    </xf>
    <xf numFmtId="49" fontId="15" fillId="7" borderId="19" xfId="0" applyNumberFormat="1" applyFont="1" applyFill="1" applyBorder="1" applyAlignment="1">
      <alignment wrapText="1"/>
    </xf>
    <xf numFmtId="49" fontId="15" fillId="7" borderId="18" xfId="0" applyNumberFormat="1" applyFont="1" applyFill="1" applyBorder="1" applyAlignment="1">
      <alignment wrapText="1"/>
    </xf>
    <xf numFmtId="0" fontId="15" fillId="7" borderId="20" xfId="0" applyFont="1" applyFill="1" applyBorder="1" applyAlignment="1">
      <alignment wrapText="1"/>
    </xf>
    <xf numFmtId="0" fontId="14" fillId="0" borderId="0" xfId="0" applyFont="1"/>
    <xf numFmtId="0" fontId="15" fillId="7" borderId="7" xfId="0" applyFont="1" applyFill="1" applyBorder="1" applyAlignment="1">
      <alignment wrapText="1"/>
    </xf>
    <xf numFmtId="49" fontId="15" fillId="7" borderId="11" xfId="0" applyNumberFormat="1" applyFont="1" applyFill="1" applyBorder="1" applyAlignment="1">
      <alignment wrapText="1"/>
    </xf>
    <xf numFmtId="0" fontId="15" fillId="7" borderId="23" xfId="0" applyFont="1" applyFill="1" applyBorder="1" applyAlignment="1">
      <alignment wrapText="1"/>
    </xf>
    <xf numFmtId="49" fontId="15" fillId="7" borderId="7" xfId="0" applyNumberFormat="1" applyFont="1" applyFill="1" applyBorder="1" applyAlignment="1">
      <alignment wrapText="1"/>
    </xf>
    <xf numFmtId="0" fontId="17" fillId="0" borderId="20" xfId="0" applyFont="1" applyBorder="1" applyAlignment="1">
      <alignment wrapText="1"/>
    </xf>
    <xf numFmtId="164" fontId="17" fillId="0" borderId="20" xfId="1" applyFont="1" applyBorder="1" applyAlignment="1">
      <alignment wrapText="1"/>
    </xf>
    <xf numFmtId="0" fontId="17" fillId="0" borderId="20" xfId="0" applyFont="1" applyBorder="1" applyAlignment="1">
      <alignment horizontal="center" wrapText="1"/>
    </xf>
    <xf numFmtId="0" fontId="17" fillId="0" borderId="20" xfId="0" applyFont="1" applyBorder="1"/>
    <xf numFmtId="0" fontId="15" fillId="0" borderId="14" xfId="0" applyFont="1" applyBorder="1" applyAlignment="1">
      <alignment horizontal="center" wrapText="1"/>
    </xf>
    <xf numFmtId="0" fontId="14" fillId="0" borderId="11" xfId="0" applyFont="1" applyBorder="1"/>
    <xf numFmtId="14" fontId="17" fillId="0" borderId="20" xfId="0" applyNumberFormat="1" applyFont="1" applyBorder="1" applyAlignment="1">
      <alignment horizontal="center" wrapText="1"/>
    </xf>
    <xf numFmtId="0" fontId="14" fillId="0" borderId="11" xfId="0" applyFont="1" applyBorder="1" applyAlignment="1">
      <alignment wrapText="1"/>
    </xf>
    <xf numFmtId="14" fontId="17" fillId="0" borderId="20" xfId="0" applyNumberFormat="1" applyFont="1" applyBorder="1" applyAlignment="1">
      <alignment horizontal="center"/>
    </xf>
    <xf numFmtId="0" fontId="14" fillId="0" borderId="20" xfId="0" applyFont="1" applyBorder="1" applyAlignment="1">
      <alignment wrapText="1"/>
    </xf>
    <xf numFmtId="14" fontId="17" fillId="0" borderId="20" xfId="0" applyNumberFormat="1" applyFont="1" applyBorder="1"/>
    <xf numFmtId="14" fontId="17" fillId="0" borderId="20" xfId="0" applyNumberFormat="1" applyFont="1" applyBorder="1" applyAlignment="1">
      <alignment wrapText="1"/>
    </xf>
    <xf numFmtId="0" fontId="17" fillId="0" borderId="21" xfId="0" applyFont="1" applyBorder="1" applyAlignment="1">
      <alignment horizontal="center" wrapText="1"/>
    </xf>
    <xf numFmtId="0" fontId="17" fillId="0" borderId="21" xfId="0" applyFont="1" applyBorder="1" applyAlignment="1">
      <alignment wrapText="1"/>
    </xf>
    <xf numFmtId="14" fontId="17" fillId="0" borderId="21" xfId="0" applyNumberFormat="1" applyFont="1" applyBorder="1" applyAlignment="1">
      <alignment horizontal="center" wrapText="1"/>
    </xf>
    <xf numFmtId="164" fontId="17" fillId="0" borderId="21" xfId="1" applyFont="1" applyBorder="1" applyAlignment="1">
      <alignment wrapText="1"/>
    </xf>
    <xf numFmtId="0" fontId="10" fillId="0" borderId="20" xfId="0" applyFont="1" applyBorder="1"/>
    <xf numFmtId="165" fontId="10" fillId="0" borderId="20" xfId="0" applyNumberFormat="1" applyFont="1" applyBorder="1"/>
    <xf numFmtId="0" fontId="11" fillId="0" borderId="20" xfId="0" applyFont="1" applyBorder="1"/>
    <xf numFmtId="165" fontId="17" fillId="0" borderId="20" xfId="0" applyNumberFormat="1" applyFont="1" applyBorder="1"/>
    <xf numFmtId="0" fontId="11" fillId="0" borderId="0" xfId="0" applyFont="1"/>
    <xf numFmtId="165" fontId="17" fillId="0" borderId="20" xfId="0" applyNumberFormat="1" applyFont="1" applyBorder="1" applyAlignment="1">
      <alignment wrapText="1"/>
    </xf>
    <xf numFmtId="0" fontId="17" fillId="7" borderId="20" xfId="0" applyFont="1" applyFill="1" applyBorder="1" applyAlignment="1">
      <alignment wrapText="1"/>
    </xf>
    <xf numFmtId="166" fontId="17" fillId="0" borderId="0" xfId="0" applyNumberFormat="1" applyFont="1" applyAlignment="1">
      <alignment wrapText="1"/>
    </xf>
    <xf numFmtId="0" fontId="14" fillId="0" borderId="20" xfId="0" applyFont="1" applyBorder="1" applyAlignment="1">
      <alignment horizontal="center" wrapText="1"/>
    </xf>
    <xf numFmtId="165" fontId="17" fillId="0" borderId="21" xfId="0" applyNumberFormat="1" applyFont="1" applyBorder="1" applyAlignment="1">
      <alignment wrapText="1"/>
    </xf>
    <xf numFmtId="49" fontId="14" fillId="0" borderId="20" xfId="0" applyNumberFormat="1" applyFont="1" applyBorder="1" applyAlignment="1">
      <alignment horizontal="right" wrapText="1"/>
    </xf>
    <xf numFmtId="49" fontId="17" fillId="0" borderId="20" xfId="0" applyNumberFormat="1" applyFont="1" applyBorder="1" applyAlignment="1">
      <alignment horizontal="right" wrapText="1"/>
    </xf>
    <xf numFmtId="0" fontId="17" fillId="7" borderId="21" xfId="0" applyFont="1" applyFill="1" applyBorder="1" applyAlignment="1">
      <alignment wrapText="1"/>
    </xf>
    <xf numFmtId="49" fontId="14" fillId="0" borderId="21" xfId="0" applyNumberFormat="1" applyFont="1" applyBorder="1" applyAlignment="1">
      <alignment horizontal="right" wrapText="1"/>
    </xf>
    <xf numFmtId="49" fontId="17" fillId="0" borderId="21" xfId="0" applyNumberFormat="1" applyFont="1" applyBorder="1" applyAlignment="1">
      <alignment horizontal="right" wrapText="1"/>
    </xf>
    <xf numFmtId="0" fontId="14" fillId="0" borderId="21" xfId="0" applyFont="1" applyBorder="1" applyAlignment="1">
      <alignment horizontal="center" wrapText="1"/>
    </xf>
    <xf numFmtId="166" fontId="17" fillId="0" borderId="20" xfId="0" applyNumberFormat="1" applyFont="1" applyBorder="1" applyAlignment="1">
      <alignment wrapText="1"/>
    </xf>
    <xf numFmtId="165" fontId="10" fillId="0" borderId="20" xfId="0" applyNumberFormat="1" applyFont="1" applyBorder="1" applyAlignment="1">
      <alignment wrapText="1"/>
    </xf>
    <xf numFmtId="0" fontId="14" fillId="0" borderId="20" xfId="0" applyFont="1" applyBorder="1" applyAlignment="1">
      <alignment horizontal="center" vertical="center"/>
    </xf>
    <xf numFmtId="0" fontId="13" fillId="0" borderId="20" xfId="0" applyFont="1" applyBorder="1" applyAlignment="1">
      <alignment horizontal="center" wrapText="1"/>
    </xf>
    <xf numFmtId="0" fontId="13"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17" fillId="0" borderId="20" xfId="0" applyFont="1" applyBorder="1" applyAlignment="1">
      <alignment horizontal="center" vertical="center" wrapText="1"/>
    </xf>
    <xf numFmtId="14" fontId="21" fillId="0" borderId="20" xfId="0" applyNumberFormat="1" applyFont="1" applyBorder="1"/>
    <xf numFmtId="0" fontId="21" fillId="0" borderId="20" xfId="0" applyFont="1" applyBorder="1"/>
    <xf numFmtId="0" fontId="21" fillId="0" borderId="20" xfId="0" applyFont="1" applyBorder="1" applyAlignment="1">
      <alignment horizontal="center" vertical="center"/>
    </xf>
    <xf numFmtId="165" fontId="21" fillId="0" borderId="20" xfId="0" applyNumberFormat="1" applyFont="1" applyBorder="1"/>
    <xf numFmtId="0" fontId="12" fillId="7" borderId="18" xfId="0" applyFont="1" applyFill="1" applyBorder="1" applyAlignment="1">
      <alignment wrapText="1"/>
    </xf>
    <xf numFmtId="164" fontId="21" fillId="0" borderId="20" xfId="1" applyFont="1" applyBorder="1" applyAlignment="1">
      <alignment wrapText="1"/>
    </xf>
    <xf numFmtId="0" fontId="12" fillId="7" borderId="11" xfId="0" applyFont="1" applyFill="1" applyBorder="1" applyAlignment="1">
      <alignment wrapText="1"/>
    </xf>
    <xf numFmtId="0" fontId="17" fillId="0" borderId="20" xfId="0" applyFont="1" applyBorder="1" applyAlignment="1">
      <alignment horizontal="center"/>
    </xf>
    <xf numFmtId="164" fontId="17" fillId="0" borderId="20" xfId="1" applyFont="1" applyBorder="1" applyAlignment="1"/>
    <xf numFmtId="165" fontId="21" fillId="0" borderId="20" xfId="0" applyNumberFormat="1" applyFont="1" applyBorder="1" applyAlignment="1">
      <alignment wrapText="1"/>
    </xf>
    <xf numFmtId="0" fontId="21" fillId="7" borderId="20" xfId="0" applyFont="1" applyFill="1" applyBorder="1" applyAlignment="1">
      <alignment wrapText="1"/>
    </xf>
    <xf numFmtId="0" fontId="17" fillId="0" borderId="22" xfId="0" applyFont="1" applyBorder="1" applyAlignment="1">
      <alignment horizontal="center" wrapText="1"/>
    </xf>
    <xf numFmtId="0" fontId="17" fillId="0" borderId="24" xfId="0" applyFont="1" applyBorder="1" applyAlignment="1">
      <alignment horizontal="center" wrapText="1"/>
    </xf>
    <xf numFmtId="0" fontId="14" fillId="0" borderId="22" xfId="0" applyFont="1" applyBorder="1"/>
    <xf numFmtId="0" fontId="11" fillId="0" borderId="22" xfId="0" applyFont="1" applyBorder="1"/>
    <xf numFmtId="0" fontId="25" fillId="0" borderId="22" xfId="0" applyFont="1" applyBorder="1" applyAlignment="1">
      <alignment wrapText="1"/>
    </xf>
    <xf numFmtId="0" fontId="14" fillId="0" borderId="22" xfId="0" applyFont="1" applyBorder="1" applyAlignment="1">
      <alignment vertical="center" wrapText="1"/>
    </xf>
    <xf numFmtId="0" fontId="22" fillId="0" borderId="11" xfId="0" applyFont="1" applyBorder="1" applyAlignment="1">
      <alignment vertical="center" wrapText="1"/>
    </xf>
    <xf numFmtId="0" fontId="24" fillId="0" borderId="11" xfId="0" applyFont="1" applyBorder="1" applyAlignment="1">
      <alignment wrapText="1"/>
    </xf>
    <xf numFmtId="0" fontId="22" fillId="0" borderId="22" xfId="0" applyFont="1" applyBorder="1" applyAlignment="1">
      <alignment wrapText="1"/>
    </xf>
    <xf numFmtId="0" fontId="20" fillId="0" borderId="22" xfId="0" applyFont="1" applyBorder="1" applyAlignment="1">
      <alignment wrapText="1"/>
    </xf>
    <xf numFmtId="0" fontId="22" fillId="0" borderId="11" xfId="0" applyFont="1" applyBorder="1" applyAlignment="1">
      <alignment wrapText="1"/>
    </xf>
    <xf numFmtId="0" fontId="26" fillId="0" borderId="11" xfId="0" applyFont="1" applyBorder="1" applyAlignment="1">
      <alignment wrapText="1"/>
    </xf>
    <xf numFmtId="0" fontId="14" fillId="0" borderId="22" xfId="0" applyFont="1" applyBorder="1" applyAlignment="1">
      <alignment wrapText="1"/>
    </xf>
    <xf numFmtId="0" fontId="16" fillId="0" borderId="11" xfId="0" applyFont="1" applyBorder="1" applyAlignment="1">
      <alignment wrapText="1"/>
    </xf>
    <xf numFmtId="0" fontId="23" fillId="0" borderId="11" xfId="0" applyFont="1" applyBorder="1" applyAlignment="1">
      <alignment wrapText="1"/>
    </xf>
    <xf numFmtId="0" fontId="16" fillId="0" borderId="22" xfId="0" applyFont="1" applyBorder="1" applyAlignment="1">
      <alignment wrapText="1"/>
    </xf>
    <xf numFmtId="0" fontId="16" fillId="0" borderId="11" xfId="0" applyFont="1" applyBorder="1"/>
    <xf numFmtId="14" fontId="10" fillId="0" borderId="20" xfId="0" applyNumberFormat="1" applyFont="1" applyBorder="1"/>
    <xf numFmtId="0" fontId="14" fillId="0" borderId="20" xfId="0" applyFont="1" applyBorder="1" applyAlignment="1">
      <alignment horizontal="center"/>
    </xf>
    <xf numFmtId="0" fontId="22" fillId="0" borderId="25" xfId="0" applyFont="1" applyBorder="1" applyAlignment="1">
      <alignment vertical="center" wrapText="1"/>
    </xf>
    <xf numFmtId="0" fontId="14" fillId="0" borderId="21" xfId="0" applyFont="1" applyBorder="1"/>
    <xf numFmtId="0" fontId="14" fillId="0" borderId="26" xfId="0" applyFont="1" applyBorder="1"/>
    <xf numFmtId="0" fontId="24" fillId="0" borderId="20" xfId="0" applyFont="1" applyBorder="1" applyAlignment="1">
      <alignment horizontal="justify" vertical="center" wrapText="1"/>
    </xf>
    <xf numFmtId="0" fontId="20" fillId="0" borderId="20" xfId="0" applyFont="1" applyBorder="1" applyAlignment="1">
      <alignment wrapText="1"/>
    </xf>
    <xf numFmtId="0" fontId="16" fillId="0" borderId="20" xfId="0" applyFont="1" applyBorder="1" applyAlignment="1">
      <alignment wrapText="1"/>
    </xf>
    <xf numFmtId="0" fontId="24" fillId="0" borderId="20" xfId="0" applyFont="1" applyBorder="1" applyAlignment="1">
      <alignment wrapText="1"/>
    </xf>
    <xf numFmtId="0" fontId="13" fillId="0" borderId="22" xfId="0" applyFont="1" applyBorder="1" applyAlignment="1">
      <alignment horizontal="center" vertical="center" wrapText="1"/>
    </xf>
    <xf numFmtId="0" fontId="22" fillId="0" borderId="20" xfId="0" applyFont="1" applyBorder="1" applyAlignment="1">
      <alignment vertical="center" wrapText="1"/>
    </xf>
    <xf numFmtId="0" fontId="22" fillId="0" borderId="20" xfId="0" applyFont="1" applyBorder="1" applyAlignment="1">
      <alignment wrapText="1"/>
    </xf>
    <xf numFmtId="165" fontId="27" fillId="0" borderId="20" xfId="0" applyNumberFormat="1" applyFont="1" applyBorder="1"/>
    <xf numFmtId="0" fontId="15" fillId="0" borderId="13" xfId="0" applyFont="1" applyBorder="1" applyAlignment="1">
      <alignment horizontal="center" wrapText="1"/>
    </xf>
    <xf numFmtId="0" fontId="18" fillId="0" borderId="14" xfId="0" applyFont="1" applyBorder="1"/>
    <xf numFmtId="0" fontId="15" fillId="0" borderId="14" xfId="0" applyFont="1" applyBorder="1" applyAlignment="1">
      <alignment horizontal="center" wrapText="1"/>
    </xf>
    <xf numFmtId="0" fontId="19" fillId="0" borderId="14" xfId="0" applyFont="1" applyBorder="1"/>
    <xf numFmtId="49" fontId="15" fillId="0" borderId="15" xfId="0" applyNumberFormat="1" applyFont="1" applyBorder="1" applyAlignment="1">
      <alignment horizontal="center" wrapText="1"/>
    </xf>
    <xf numFmtId="0" fontId="18" fillId="0" borderId="16" xfId="0" applyFont="1" applyBorder="1"/>
    <xf numFmtId="0" fontId="15" fillId="0" borderId="15" xfId="0" applyFont="1" applyBorder="1" applyAlignment="1">
      <alignment horizontal="center" wrapText="1"/>
    </xf>
    <xf numFmtId="0" fontId="9" fillId="6" borderId="0" xfId="0" applyFont="1" applyFill="1"/>
    <xf numFmtId="0" fontId="0" fillId="0" borderId="0" xfId="0"/>
    <xf numFmtId="0" fontId="9" fillId="6" borderId="0" xfId="0" applyFont="1" applyFill="1" applyAlignment="1">
      <alignment wrapText="1"/>
    </xf>
    <xf numFmtId="0" fontId="4" fillId="3" borderId="5" xfId="0" applyFont="1" applyFill="1" applyBorder="1" applyAlignment="1">
      <alignment horizontal="left"/>
    </xf>
    <xf numFmtId="0" fontId="3" fillId="0" borderId="6" xfId="0" applyFont="1" applyBorder="1"/>
    <xf numFmtId="0" fontId="4" fillId="3" borderId="9" xfId="0" applyFont="1" applyFill="1" applyBorder="1" applyAlignment="1">
      <alignment horizontal="left"/>
    </xf>
    <xf numFmtId="0" fontId="3" fillId="0" borderId="10" xfId="0" applyFont="1" applyBorder="1"/>
    <xf numFmtId="0" fontId="2" fillId="2" borderId="1" xfId="0" applyFont="1" applyFill="1" applyBorder="1" applyAlignment="1">
      <alignment horizontal="center" wrapText="1"/>
    </xf>
    <xf numFmtId="0" fontId="3" fillId="0" borderId="2" xfId="0" applyFont="1" applyBorder="1"/>
    <xf numFmtId="0" fontId="8" fillId="2" borderId="0" xfId="0" applyFont="1" applyFill="1" applyAlignment="1">
      <alignment horizontal="center"/>
    </xf>
    <xf numFmtId="0" fontId="5" fillId="3" borderId="5" xfId="0" applyFont="1" applyFill="1" applyBorder="1" applyAlignment="1">
      <alignment horizontal="left"/>
    </xf>
    <xf numFmtId="0" fontId="4" fillId="3" borderId="5" xfId="0" applyFont="1" applyFill="1" applyBorder="1" applyAlignment="1">
      <alignment horizontal="left" wrapText="1"/>
    </xf>
    <xf numFmtId="0" fontId="10" fillId="6" borderId="0" xfId="0" applyFont="1" applyFill="1"/>
    <xf numFmtId="0" fontId="4" fillId="3" borderId="3" xfId="0" applyFont="1" applyFill="1" applyBorder="1" applyAlignment="1">
      <alignment horizontal="left"/>
    </xf>
    <xf numFmtId="0" fontId="3" fillId="0" borderId="4" xfId="0" applyFont="1" applyBorder="1"/>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20APF/4th%20Quarter%20Award%202025.xlsx" TargetMode="External"/><Relationship Id="rId2" Type="http://schemas.openxmlformats.org/officeDocument/2006/relationships/externalLinkPath" Target="file:///C:\Users\shuai\Desktop\2025%20APF\4th%20Quarter%20Award%202025.xlsx" TargetMode="External"/><Relationship Id="rId1" Type="http://schemas.openxmlformats.org/officeDocument/2006/relationships/externalLinkPath" Target="/Users/shuai/Desktop/2025%20APF/4th%20Quarter%20Award%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October 2025"/>
      <sheetName val="November 2025"/>
      <sheetName val="December 2025"/>
    </sheetNames>
    <sheetDataSet>
      <sheetData sheetId="0"/>
      <sheetData sheetId="1"/>
      <sheetData sheetId="2">
        <row r="140">
          <cell r="F140">
            <v>11008749516.539995</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G13" sqref="G13"/>
    </sheetView>
  </sheetViews>
  <sheetFormatPr defaultColWidth="14.3984375" defaultRowHeight="15" customHeight="1" x14ac:dyDescent="0.3"/>
  <cols>
    <col min="1" max="1" width="78" customWidth="1"/>
    <col min="2" max="2" width="29.8984375" customWidth="1"/>
    <col min="3" max="26" width="8.69921875" customWidth="1"/>
  </cols>
  <sheetData>
    <row r="1" spans="1:2" ht="29.25" customHeight="1" x14ac:dyDescent="0.5">
      <c r="A1" s="125" t="s">
        <v>0</v>
      </c>
      <c r="B1" s="126"/>
    </row>
    <row r="2" spans="1:2" ht="12.75" customHeight="1" x14ac:dyDescent="0.35">
      <c r="A2" s="131" t="s">
        <v>1</v>
      </c>
      <c r="B2" s="132"/>
    </row>
    <row r="3" spans="1:2" ht="12.75" customHeight="1" x14ac:dyDescent="0.35">
      <c r="A3" s="128" t="s">
        <v>2</v>
      </c>
      <c r="B3" s="122"/>
    </row>
    <row r="4" spans="1:2" ht="12.75" customHeight="1" x14ac:dyDescent="0.35">
      <c r="A4" s="128" t="s">
        <v>3</v>
      </c>
      <c r="B4" s="122"/>
    </row>
    <row r="5" spans="1:2" ht="12.75" customHeight="1" x14ac:dyDescent="0.35">
      <c r="A5" s="128" t="s">
        <v>4</v>
      </c>
      <c r="B5" s="122"/>
    </row>
    <row r="6" spans="1:2" ht="12.75" customHeight="1" x14ac:dyDescent="0.35">
      <c r="A6" s="128" t="s">
        <v>5</v>
      </c>
      <c r="B6" s="122"/>
    </row>
    <row r="7" spans="1:2" ht="12.75" customHeight="1" x14ac:dyDescent="0.35">
      <c r="A7" s="1" t="s">
        <v>6</v>
      </c>
      <c r="B7" s="2"/>
    </row>
    <row r="8" spans="1:2" ht="12.75" customHeight="1" x14ac:dyDescent="0.35">
      <c r="A8" s="1" t="s">
        <v>7</v>
      </c>
      <c r="B8" s="2"/>
    </row>
    <row r="9" spans="1:2" ht="12.75" customHeight="1" x14ac:dyDescent="0.35">
      <c r="A9" s="129" t="s">
        <v>8</v>
      </c>
      <c r="B9" s="122"/>
    </row>
    <row r="10" spans="1:2" ht="12.75" customHeight="1" x14ac:dyDescent="0.35">
      <c r="A10" s="121" t="s">
        <v>9</v>
      </c>
      <c r="B10" s="122"/>
    </row>
    <row r="11" spans="1:2" ht="12.75" customHeight="1" x14ac:dyDescent="0.35">
      <c r="A11" s="123" t="s">
        <v>10</v>
      </c>
      <c r="B11" s="124"/>
    </row>
    <row r="12" spans="1:2" ht="12.75" customHeight="1" x14ac:dyDescent="0.35">
      <c r="A12" s="3"/>
      <c r="B12" s="3"/>
    </row>
    <row r="13" spans="1:2" ht="26.25" customHeight="1" x14ac:dyDescent="0.5">
      <c r="A13" s="125" t="s">
        <v>11</v>
      </c>
      <c r="B13" s="126"/>
    </row>
    <row r="14" spans="1:2" ht="12.75" customHeight="1" x14ac:dyDescent="0.35">
      <c r="A14" s="4" t="s">
        <v>12</v>
      </c>
      <c r="B14" s="5"/>
    </row>
    <row r="15" spans="1:2" ht="12.75" customHeight="1" x14ac:dyDescent="0.35">
      <c r="A15" s="4" t="s">
        <v>13</v>
      </c>
      <c r="B15" s="5"/>
    </row>
    <row r="16" spans="1:2" ht="12.75" customHeight="1" x14ac:dyDescent="0.35">
      <c r="A16" s="4" t="s">
        <v>14</v>
      </c>
      <c r="B16" s="5"/>
    </row>
    <row r="17" spans="1:2" ht="12.75" customHeight="1" x14ac:dyDescent="0.35">
      <c r="A17" s="4" t="s">
        <v>98</v>
      </c>
      <c r="B17" s="5"/>
    </row>
    <row r="18" spans="1:2" ht="12.75" customHeight="1" x14ac:dyDescent="0.3">
      <c r="A18" s="6"/>
      <c r="B18" s="6"/>
    </row>
    <row r="19" spans="1:2" ht="12.75" customHeight="1" x14ac:dyDescent="0.35">
      <c r="A19" s="7" t="s">
        <v>15</v>
      </c>
      <c r="B19" s="7" t="s">
        <v>16</v>
      </c>
    </row>
    <row r="20" spans="1:2" ht="12.75" customHeight="1" x14ac:dyDescent="0.35">
      <c r="A20" s="8" t="str">
        <f>'3th Quater 2026 award by Ed &amp; H'!A2</f>
        <v>Name of Procuring Entity</v>
      </c>
      <c r="B20" s="9" t="s">
        <v>17</v>
      </c>
    </row>
    <row r="21" spans="1:2" ht="12.75" customHeight="1" x14ac:dyDescent="0.35">
      <c r="A21" s="8" t="str">
        <f>'3th Quater 2026 award by Ed &amp; H'!B2</f>
        <v>Project Title</v>
      </c>
      <c r="B21" s="9" t="s">
        <v>17</v>
      </c>
    </row>
    <row r="22" spans="1:2" ht="12.75" customHeight="1" x14ac:dyDescent="0.35">
      <c r="A22" s="8" t="str">
        <f>'3th Quater 2026 award by Ed &amp; H'!C2</f>
        <v>Project Description</v>
      </c>
      <c r="B22" s="9" t="s">
        <v>17</v>
      </c>
    </row>
    <row r="23" spans="1:2" ht="12.75" customHeight="1" x14ac:dyDescent="0.35">
      <c r="A23" s="8" t="str">
        <f>'3th Quater 2026 award by Ed &amp; H'!D2</f>
        <v>Project Approval Year</v>
      </c>
      <c r="B23" s="9" t="s">
        <v>17</v>
      </c>
    </row>
    <row r="24" spans="1:2" ht="12.75" customHeight="1" x14ac:dyDescent="0.35">
      <c r="A24" s="8" t="str">
        <f>'3th Quater 2026 award by Ed &amp; H'!E2</f>
        <v>Budget Source</v>
      </c>
      <c r="B24" s="9" t="s">
        <v>17</v>
      </c>
    </row>
    <row r="25" spans="1:2" ht="12.75" customHeight="1" x14ac:dyDescent="0.35">
      <c r="A25" s="8" t="str">
        <f>'3th Quater 2026 award by Ed &amp; H'!F2</f>
        <v>Budgeted  Amount (N)</v>
      </c>
      <c r="B25" s="9" t="s">
        <v>17</v>
      </c>
    </row>
    <row r="26" spans="1:2" ht="12.75" customHeight="1" x14ac:dyDescent="0.35">
      <c r="A26" s="8" t="str">
        <f>'3th Quater 2026 award by Ed &amp; H'!G2</f>
        <v>Procurement Method</v>
      </c>
      <c r="B26" s="9" t="s">
        <v>17</v>
      </c>
    </row>
    <row r="27" spans="1:2" ht="12.75" customHeight="1" x14ac:dyDescent="0.35">
      <c r="A27" s="8" t="str">
        <f>'3th Quater 2026 award by Ed &amp; H'!H2</f>
        <v>Procurement Category</v>
      </c>
      <c r="B27" s="9" t="s">
        <v>17</v>
      </c>
    </row>
    <row r="28" spans="1:2" ht="12.75" customHeight="1" x14ac:dyDescent="0.35">
      <c r="A28" s="10" t="str">
        <f>'3th Quater 2026 award by Ed &amp; H'!I2</f>
        <v>Tender Start Date</v>
      </c>
      <c r="B28" s="9" t="s">
        <v>17</v>
      </c>
    </row>
    <row r="29" spans="1:2" ht="12.75" customHeight="1" x14ac:dyDescent="0.35">
      <c r="A29" s="10" t="str">
        <f>'3th Quater 2026 award by Ed &amp; H'!J2</f>
        <v>Tender End Date</v>
      </c>
      <c r="B29" s="9" t="s">
        <v>17</v>
      </c>
    </row>
    <row r="30" spans="1:2" ht="12.75" customHeight="1" x14ac:dyDescent="0.35">
      <c r="A30" s="8" t="str">
        <f>'3th Quater 2026 award by Ed &amp; H'!K2</f>
        <v>Number of Tenderers</v>
      </c>
      <c r="B30" s="9" t="s">
        <v>17</v>
      </c>
    </row>
    <row r="31" spans="1:2" ht="12.75" customHeight="1" x14ac:dyDescent="0.35">
      <c r="A31" s="8" t="str">
        <f>'3th Quater 2026 award by Ed &amp; H'!L2</f>
        <v xml:space="preserve"> Tender status</v>
      </c>
      <c r="B31" s="9" t="s">
        <v>17</v>
      </c>
    </row>
    <row r="32" spans="1:2" ht="12.75" customHeight="1" x14ac:dyDescent="0.35">
      <c r="A32" s="8" t="str">
        <f>'3th Quater 2026 award by Ed &amp; H'!M2</f>
        <v>Evaluation status</v>
      </c>
      <c r="B32" s="9" t="s">
        <v>17</v>
      </c>
    </row>
    <row r="33" spans="1:2" ht="12.75" customHeight="1" x14ac:dyDescent="0.35">
      <c r="A33" s="10" t="str">
        <f>'3th Quater 2026 award by Ed &amp; H'!N2</f>
        <v>Award Date</v>
      </c>
      <c r="B33" s="9" t="s">
        <v>17</v>
      </c>
    </row>
    <row r="34" spans="1:2" ht="12.75" customHeight="1" x14ac:dyDescent="0.35">
      <c r="A34" s="8" t="str">
        <f>'3th Quater 2026 award by Ed &amp; H'!Q2</f>
        <v>Award Amount</v>
      </c>
      <c r="B34" s="9" t="s">
        <v>17</v>
      </c>
    </row>
    <row r="35" spans="1:2" ht="12.75" customHeight="1" x14ac:dyDescent="0.35">
      <c r="A35" s="8" t="str">
        <f>'3th Quater 2026 award by Ed &amp; H'!R2</f>
        <v>Name of Contractors/ Suppliers</v>
      </c>
      <c r="B35" s="9" t="s">
        <v>17</v>
      </c>
    </row>
    <row r="36" spans="1:2" ht="12.75" customHeight="1" x14ac:dyDescent="0.3"/>
    <row r="37" spans="1:2" ht="20.25" customHeight="1" x14ac:dyDescent="0.5">
      <c r="A37" s="127" t="s">
        <v>18</v>
      </c>
      <c r="B37" s="119"/>
    </row>
    <row r="38" spans="1:2" ht="12.75" customHeight="1" x14ac:dyDescent="0.3">
      <c r="A38" s="118" t="s">
        <v>19</v>
      </c>
      <c r="B38" s="119"/>
    </row>
    <row r="39" spans="1:2" ht="12.75" customHeight="1" x14ac:dyDescent="0.3">
      <c r="A39" s="11" t="s">
        <v>20</v>
      </c>
      <c r="B39" s="11" t="s">
        <v>21</v>
      </c>
    </row>
    <row r="40" spans="1:2" ht="12.75" customHeight="1" x14ac:dyDescent="0.3">
      <c r="A40" s="12" t="s">
        <v>22</v>
      </c>
      <c r="B40" s="12" t="s">
        <v>23</v>
      </c>
    </row>
    <row r="41" spans="1:2" ht="12.75" customHeight="1" x14ac:dyDescent="0.3">
      <c r="A41" s="12" t="s">
        <v>24</v>
      </c>
      <c r="B41" s="12" t="s">
        <v>25</v>
      </c>
    </row>
    <row r="42" spans="1:2" ht="12.75" customHeight="1" x14ac:dyDescent="0.3">
      <c r="A42" s="12" t="s">
        <v>26</v>
      </c>
      <c r="B42" s="12" t="s">
        <v>27</v>
      </c>
    </row>
    <row r="43" spans="1:2" ht="12.75" customHeight="1" x14ac:dyDescent="0.3">
      <c r="A43" s="12" t="s">
        <v>28</v>
      </c>
      <c r="B43" s="12" t="s">
        <v>29</v>
      </c>
    </row>
    <row r="44" spans="1:2" ht="12.75" customHeight="1" x14ac:dyDescent="0.3">
      <c r="A44" s="12" t="s">
        <v>30</v>
      </c>
      <c r="B44" s="12" t="s">
        <v>31</v>
      </c>
    </row>
    <row r="45" spans="1:2" ht="12.75" customHeight="1" x14ac:dyDescent="0.3">
      <c r="A45" s="12" t="s">
        <v>32</v>
      </c>
      <c r="B45" s="12" t="s">
        <v>33</v>
      </c>
    </row>
    <row r="46" spans="1:2" ht="12.75" customHeight="1" x14ac:dyDescent="0.3">
      <c r="A46" s="12" t="s">
        <v>34</v>
      </c>
      <c r="B46" s="12" t="s">
        <v>35</v>
      </c>
    </row>
    <row r="47" spans="1:2" ht="12.75" customHeight="1" x14ac:dyDescent="0.3"/>
    <row r="48" spans="1:2" ht="12.75" customHeight="1" x14ac:dyDescent="0.3"/>
    <row r="49" spans="1:2" ht="12.75" customHeight="1" x14ac:dyDescent="0.3">
      <c r="A49" s="118" t="s">
        <v>36</v>
      </c>
      <c r="B49" s="119"/>
    </row>
    <row r="50" spans="1:2" ht="12.75" customHeight="1" x14ac:dyDescent="0.3">
      <c r="A50" s="11" t="s">
        <v>20</v>
      </c>
      <c r="B50" s="11" t="s">
        <v>21</v>
      </c>
    </row>
    <row r="51" spans="1:2" ht="12.75" customHeight="1" x14ac:dyDescent="0.3">
      <c r="A51" s="12" t="s">
        <v>37</v>
      </c>
      <c r="B51" s="12" t="s">
        <v>38</v>
      </c>
    </row>
    <row r="52" spans="1:2" ht="12.75" customHeight="1" x14ac:dyDescent="0.3">
      <c r="A52" s="12" t="s">
        <v>39</v>
      </c>
      <c r="B52" s="12" t="s">
        <v>40</v>
      </c>
    </row>
    <row r="53" spans="1:2" ht="12.75" customHeight="1" x14ac:dyDescent="0.3">
      <c r="A53" s="12" t="s">
        <v>41</v>
      </c>
      <c r="B53" s="12" t="s">
        <v>42</v>
      </c>
    </row>
    <row r="54" spans="1:2" ht="12.75" customHeight="1" x14ac:dyDescent="0.3">
      <c r="A54" s="12" t="s">
        <v>43</v>
      </c>
      <c r="B54" s="12" t="s">
        <v>44</v>
      </c>
    </row>
    <row r="55" spans="1:2" ht="12.75" customHeight="1" x14ac:dyDescent="0.3">
      <c r="A55" s="118" t="s">
        <v>45</v>
      </c>
      <c r="B55" s="119"/>
    </row>
    <row r="56" spans="1:2" ht="12.75" customHeight="1" x14ac:dyDescent="0.3">
      <c r="A56" s="11" t="s">
        <v>20</v>
      </c>
      <c r="B56" s="11" t="s">
        <v>21</v>
      </c>
    </row>
    <row r="57" spans="1:2" ht="12.75" customHeight="1" x14ac:dyDescent="0.3">
      <c r="A57" s="12" t="s">
        <v>46</v>
      </c>
      <c r="B57" s="12" t="s">
        <v>47</v>
      </c>
    </row>
    <row r="58" spans="1:2" ht="12.75" customHeight="1" x14ac:dyDescent="0.3">
      <c r="A58" s="12" t="s">
        <v>48</v>
      </c>
      <c r="B58" s="12" t="s">
        <v>49</v>
      </c>
    </row>
    <row r="59" spans="1:2" ht="12.75" customHeight="1" x14ac:dyDescent="0.3">
      <c r="A59" s="12" t="s">
        <v>50</v>
      </c>
      <c r="B59" s="12" t="s">
        <v>51</v>
      </c>
    </row>
    <row r="60" spans="1:2" ht="12.75" customHeight="1" x14ac:dyDescent="0.3"/>
    <row r="61" spans="1:2" ht="12.75" customHeight="1" x14ac:dyDescent="0.3">
      <c r="A61" s="118" t="s">
        <v>52</v>
      </c>
      <c r="B61" s="119"/>
    </row>
    <row r="62" spans="1:2" ht="12.75" customHeight="1" x14ac:dyDescent="0.3">
      <c r="A62" s="12" t="s">
        <v>53</v>
      </c>
      <c r="B62" s="12" t="s">
        <v>54</v>
      </c>
    </row>
    <row r="63" spans="1:2" ht="12.75" customHeight="1" x14ac:dyDescent="0.3">
      <c r="A63" s="12" t="s">
        <v>55</v>
      </c>
      <c r="B63" s="12" t="s">
        <v>56</v>
      </c>
    </row>
    <row r="64" spans="1:2" ht="12.75" customHeight="1" x14ac:dyDescent="0.3"/>
    <row r="65" spans="1:2" ht="12.75" customHeight="1" x14ac:dyDescent="0.3"/>
    <row r="66" spans="1:2" ht="12.75" customHeight="1" x14ac:dyDescent="0.3">
      <c r="A66" s="130" t="s">
        <v>57</v>
      </c>
      <c r="B66" s="119"/>
    </row>
    <row r="67" spans="1:2" ht="12.75" customHeight="1" x14ac:dyDescent="0.3">
      <c r="A67" s="11" t="s">
        <v>20</v>
      </c>
      <c r="B67" s="11" t="s">
        <v>21</v>
      </c>
    </row>
    <row r="68" spans="1:2" ht="12.75" customHeight="1" x14ac:dyDescent="0.3">
      <c r="A68" s="12" t="s">
        <v>58</v>
      </c>
      <c r="B68" s="12" t="s">
        <v>59</v>
      </c>
    </row>
    <row r="69" spans="1:2" ht="12.75" customHeight="1" x14ac:dyDescent="0.3">
      <c r="A69" s="12" t="s">
        <v>26</v>
      </c>
      <c r="B69" s="12" t="s">
        <v>60</v>
      </c>
    </row>
    <row r="70" spans="1:2" ht="12.75" customHeight="1" x14ac:dyDescent="0.3">
      <c r="A70" s="12" t="s">
        <v>28</v>
      </c>
      <c r="B70" s="12" t="s">
        <v>61</v>
      </c>
    </row>
    <row r="71" spans="1:2" ht="12.75" customHeight="1" x14ac:dyDescent="0.3">
      <c r="A71" s="12" t="s">
        <v>30</v>
      </c>
      <c r="B71" s="12" t="s">
        <v>62</v>
      </c>
    </row>
    <row r="72" spans="1:2" ht="12.75" customHeight="1" x14ac:dyDescent="0.3"/>
    <row r="73" spans="1:2" ht="12.75" customHeight="1" x14ac:dyDescent="0.3"/>
    <row r="74" spans="1:2" ht="12.75" customHeight="1" x14ac:dyDescent="0.3">
      <c r="A74" s="118" t="s">
        <v>63</v>
      </c>
      <c r="B74" s="119"/>
    </row>
    <row r="75" spans="1:2" ht="12.75" customHeight="1" x14ac:dyDescent="0.3">
      <c r="A75" s="11" t="s">
        <v>20</v>
      </c>
      <c r="B75" s="11" t="s">
        <v>21</v>
      </c>
    </row>
    <row r="76" spans="1:2" ht="12.75" customHeight="1" x14ac:dyDescent="0.3">
      <c r="A76" s="12" t="s">
        <v>58</v>
      </c>
      <c r="B76" s="12" t="s">
        <v>64</v>
      </c>
    </row>
    <row r="77" spans="1:2" ht="12.75" customHeight="1" x14ac:dyDescent="0.3">
      <c r="A77" s="12" t="s">
        <v>26</v>
      </c>
      <c r="B77" s="12" t="s">
        <v>65</v>
      </c>
    </row>
    <row r="78" spans="1:2" ht="12.75" customHeight="1" x14ac:dyDescent="0.3">
      <c r="A78" s="12" t="s">
        <v>28</v>
      </c>
      <c r="B78" s="12" t="s">
        <v>66</v>
      </c>
    </row>
    <row r="79" spans="1:2" ht="12.75" customHeight="1" x14ac:dyDescent="0.3">
      <c r="A79" s="12" t="s">
        <v>67</v>
      </c>
      <c r="B79" s="12" t="s">
        <v>68</v>
      </c>
    </row>
    <row r="80" spans="1:2" ht="12.75" customHeight="1" x14ac:dyDescent="0.3">
      <c r="A80" s="13"/>
      <c r="B80" s="13"/>
    </row>
    <row r="81" spans="1:2" ht="12.75" customHeight="1" x14ac:dyDescent="0.3">
      <c r="A81" s="13"/>
      <c r="B81" s="13"/>
    </row>
    <row r="82" spans="1:2" ht="12.75" customHeight="1" x14ac:dyDescent="0.3">
      <c r="A82" s="120" t="s">
        <v>69</v>
      </c>
      <c r="B82" s="119"/>
    </row>
    <row r="83" spans="1:2" ht="12.75" customHeight="1" x14ac:dyDescent="0.3">
      <c r="A83" s="12" t="s">
        <v>70</v>
      </c>
      <c r="B83" s="12" t="s">
        <v>71</v>
      </c>
    </row>
    <row r="84" spans="1:2" ht="12.75" customHeight="1" x14ac:dyDescent="0.3">
      <c r="A84" s="12" t="s">
        <v>72</v>
      </c>
      <c r="B84" s="12" t="s">
        <v>73</v>
      </c>
    </row>
    <row r="85" spans="1:2" ht="12.75" customHeight="1" x14ac:dyDescent="0.3"/>
    <row r="86" spans="1:2" ht="12.75" customHeight="1" x14ac:dyDescent="0.3"/>
    <row r="87" spans="1:2" ht="12.75" customHeight="1" x14ac:dyDescent="0.3"/>
    <row r="88" spans="1:2" ht="12.75" customHeight="1" x14ac:dyDescent="0.3"/>
    <row r="89" spans="1:2" ht="12.75" customHeight="1" x14ac:dyDescent="0.3"/>
    <row r="90" spans="1:2" ht="12.75" customHeight="1" x14ac:dyDescent="0.3"/>
    <row r="91" spans="1:2" ht="12.75" customHeight="1" x14ac:dyDescent="0.3"/>
    <row r="92" spans="1:2" ht="12.75" customHeight="1" x14ac:dyDescent="0.3"/>
    <row r="93" spans="1:2" ht="12.75" customHeight="1" x14ac:dyDescent="0.3"/>
    <row r="94" spans="1:2" ht="12.75" customHeight="1" x14ac:dyDescent="0.3"/>
    <row r="95" spans="1:2" ht="12.75" customHeight="1" x14ac:dyDescent="0.3"/>
    <row r="96" spans="1:2"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sheetData>
  <mergeCells count="18">
    <mergeCell ref="A1:B1"/>
    <mergeCell ref="A2:B2"/>
    <mergeCell ref="A3:B3"/>
    <mergeCell ref="A4:B4"/>
    <mergeCell ref="A5:B5"/>
    <mergeCell ref="A6:B6"/>
    <mergeCell ref="A9:B9"/>
    <mergeCell ref="A55:B55"/>
    <mergeCell ref="A61:B61"/>
    <mergeCell ref="A66:B66"/>
    <mergeCell ref="A74:B74"/>
    <mergeCell ref="A82:B82"/>
    <mergeCell ref="A10:B10"/>
    <mergeCell ref="A11:B11"/>
    <mergeCell ref="A13:B13"/>
    <mergeCell ref="A37:B37"/>
    <mergeCell ref="A38:B38"/>
    <mergeCell ref="A49:B4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680"/>
  <sheetViews>
    <sheetView tabSelected="1" topLeftCell="C25" zoomScale="60" zoomScaleNormal="65" workbookViewId="0">
      <selection activeCell="J30" sqref="J30"/>
    </sheetView>
  </sheetViews>
  <sheetFormatPr defaultColWidth="14.3984375" defaultRowHeight="15" customHeight="1" x14ac:dyDescent="0.3"/>
  <cols>
    <col min="1" max="1" width="26.09765625" customWidth="1"/>
    <col min="2" max="2" width="54.3984375" customWidth="1"/>
    <col min="3" max="3" width="53.8984375" customWidth="1"/>
    <col min="4" max="4" width="22.8984375" customWidth="1"/>
    <col min="5" max="5" width="33.3984375" customWidth="1"/>
    <col min="6" max="6" width="29.19921875" customWidth="1"/>
    <col min="7" max="7" width="21.09765625" customWidth="1"/>
    <col min="8" max="8" width="20.3984375" customWidth="1"/>
    <col min="9" max="9" width="16" customWidth="1"/>
    <col min="10" max="10" width="18.59765625" customWidth="1"/>
    <col min="11" max="13" width="20.296875" customWidth="1"/>
    <col min="14" max="14" width="16.09765625" customWidth="1"/>
    <col min="15" max="15" width="27.796875" customWidth="1"/>
    <col min="16" max="16" width="17.59765625" customWidth="1"/>
    <col min="17" max="17" width="21.59765625" style="51" customWidth="1"/>
    <col min="18" max="18" width="28.3984375" customWidth="1"/>
    <col min="19" max="19" width="28.69921875" style="17" customWidth="1"/>
    <col min="20" max="20" width="14.3984375" style="16"/>
  </cols>
  <sheetData>
    <row r="1" spans="1:41" ht="35.25" customHeight="1" x14ac:dyDescent="0.35">
      <c r="A1" s="111" t="s">
        <v>105</v>
      </c>
      <c r="B1" s="112"/>
      <c r="C1" s="112"/>
      <c r="D1" s="112"/>
      <c r="E1" s="113" t="s">
        <v>74</v>
      </c>
      <c r="F1" s="112"/>
      <c r="G1" s="114"/>
      <c r="H1" s="112"/>
      <c r="I1" s="115" t="s">
        <v>75</v>
      </c>
      <c r="J1" s="116"/>
      <c r="K1" s="35" t="s">
        <v>76</v>
      </c>
      <c r="L1" s="35"/>
      <c r="M1" s="35" t="s">
        <v>77</v>
      </c>
      <c r="N1" s="117"/>
      <c r="O1" s="113"/>
      <c r="P1" s="113"/>
      <c r="Q1" s="112"/>
      <c r="R1" s="116"/>
      <c r="S1" s="36"/>
      <c r="T1" s="19"/>
    </row>
    <row r="2" spans="1:41" s="26" customFormat="1" ht="42.75" customHeight="1" thickBot="1" x14ac:dyDescent="0.4">
      <c r="A2" s="20" t="s">
        <v>78</v>
      </c>
      <c r="B2" s="21" t="s">
        <v>79</v>
      </c>
      <c r="C2" s="21" t="s">
        <v>80</v>
      </c>
      <c r="D2" s="21" t="s">
        <v>81</v>
      </c>
      <c r="E2" s="22" t="s">
        <v>82</v>
      </c>
      <c r="F2" s="22" t="s">
        <v>83</v>
      </c>
      <c r="G2" s="22" t="s">
        <v>36</v>
      </c>
      <c r="H2" s="22" t="s">
        <v>45</v>
      </c>
      <c r="I2" s="23" t="s">
        <v>84</v>
      </c>
      <c r="J2" s="24" t="s">
        <v>85</v>
      </c>
      <c r="K2" s="27" t="s">
        <v>86</v>
      </c>
      <c r="L2" s="22" t="s">
        <v>19</v>
      </c>
      <c r="M2" s="27" t="s">
        <v>87</v>
      </c>
      <c r="N2" s="24" t="s">
        <v>88</v>
      </c>
      <c r="O2" s="24" t="s">
        <v>100</v>
      </c>
      <c r="P2" s="24" t="s">
        <v>101</v>
      </c>
      <c r="Q2" s="21" t="s">
        <v>89</v>
      </c>
      <c r="R2" s="21" t="s">
        <v>90</v>
      </c>
      <c r="S2" s="21" t="s">
        <v>95</v>
      </c>
      <c r="T2" s="25" t="s">
        <v>99</v>
      </c>
    </row>
    <row r="3" spans="1:41" ht="60" customHeight="1" x14ac:dyDescent="0.35">
      <c r="A3" s="33" t="s">
        <v>109</v>
      </c>
      <c r="B3" s="31" t="s">
        <v>323</v>
      </c>
      <c r="C3" s="31" t="s">
        <v>323</v>
      </c>
      <c r="D3" s="18">
        <v>2026</v>
      </c>
      <c r="E3" s="18" t="s">
        <v>93</v>
      </c>
      <c r="F3" s="52">
        <v>6898279390.6899996</v>
      </c>
      <c r="G3" s="53" t="s">
        <v>97</v>
      </c>
      <c r="H3" s="53" t="s">
        <v>258</v>
      </c>
      <c r="I3" s="54">
        <v>46157</v>
      </c>
      <c r="J3" s="54">
        <v>46163</v>
      </c>
      <c r="K3" s="33">
        <v>3</v>
      </c>
      <c r="L3" s="53" t="s">
        <v>94</v>
      </c>
      <c r="M3" s="40" t="s">
        <v>92</v>
      </c>
      <c r="N3" s="37" t="s">
        <v>120</v>
      </c>
      <c r="O3" s="33" t="s">
        <v>127</v>
      </c>
      <c r="P3" s="33" t="s">
        <v>156</v>
      </c>
      <c r="Q3" s="32">
        <v>47461161.420000002</v>
      </c>
      <c r="R3" s="33" t="s">
        <v>163</v>
      </c>
      <c r="S3" s="85" t="s">
        <v>318</v>
      </c>
      <c r="T3" s="19" t="s">
        <v>320</v>
      </c>
    </row>
    <row r="4" spans="1:41" ht="53.25" customHeight="1" x14ac:dyDescent="0.35">
      <c r="A4" s="33" t="s">
        <v>109</v>
      </c>
      <c r="B4" s="31" t="s">
        <v>324</v>
      </c>
      <c r="C4" s="31" t="s">
        <v>324</v>
      </c>
      <c r="D4" s="18">
        <v>2026</v>
      </c>
      <c r="E4" s="18" t="s">
        <v>93</v>
      </c>
      <c r="F4" s="52">
        <v>6850838229.2700005</v>
      </c>
      <c r="G4" s="53" t="s">
        <v>97</v>
      </c>
      <c r="H4" s="53" t="s">
        <v>258</v>
      </c>
      <c r="I4" s="54">
        <v>46883</v>
      </c>
      <c r="J4" s="54">
        <v>46163</v>
      </c>
      <c r="K4" s="55">
        <v>3</v>
      </c>
      <c r="L4" s="53" t="s">
        <v>94</v>
      </c>
      <c r="M4" s="40" t="s">
        <v>92</v>
      </c>
      <c r="N4" s="37" t="s">
        <v>120</v>
      </c>
      <c r="O4" s="33" t="s">
        <v>128</v>
      </c>
      <c r="P4" s="33" t="s">
        <v>156</v>
      </c>
      <c r="Q4" s="32">
        <v>51663201.100000001</v>
      </c>
      <c r="R4" s="33" t="s">
        <v>163</v>
      </c>
      <c r="S4" s="85" t="s">
        <v>318</v>
      </c>
      <c r="T4" s="19" t="s">
        <v>320</v>
      </c>
      <c r="U4" s="17"/>
    </row>
    <row r="5" spans="1:41" ht="57" customHeight="1" x14ac:dyDescent="0.35">
      <c r="A5" s="33" t="s">
        <v>109</v>
      </c>
      <c r="B5" s="31" t="s">
        <v>325</v>
      </c>
      <c r="C5" s="31" t="s">
        <v>325</v>
      </c>
      <c r="D5" s="18">
        <v>2026</v>
      </c>
      <c r="E5" s="18" t="s">
        <v>93</v>
      </c>
      <c r="F5" s="56">
        <v>230000000</v>
      </c>
      <c r="G5" s="53" t="s">
        <v>97</v>
      </c>
      <c r="H5" s="53" t="s">
        <v>96</v>
      </c>
      <c r="I5" s="57" t="s">
        <v>267</v>
      </c>
      <c r="J5" s="58" t="s">
        <v>268</v>
      </c>
      <c r="K5" s="55">
        <v>3</v>
      </c>
      <c r="L5" s="53" t="s">
        <v>94</v>
      </c>
      <c r="M5" s="40" t="s">
        <v>92</v>
      </c>
      <c r="N5" s="37" t="s">
        <v>120</v>
      </c>
      <c r="O5" s="33" t="s">
        <v>129</v>
      </c>
      <c r="P5" s="33" t="s">
        <v>157</v>
      </c>
      <c r="Q5" s="32">
        <v>113520000</v>
      </c>
      <c r="R5" s="81" t="s">
        <v>164</v>
      </c>
      <c r="S5" s="86" t="s">
        <v>307</v>
      </c>
      <c r="T5" s="19" t="s">
        <v>320</v>
      </c>
      <c r="U5" s="17"/>
      <c r="V5" s="17"/>
    </row>
    <row r="6" spans="1:41" ht="50" customHeight="1" x14ac:dyDescent="0.35">
      <c r="A6" s="33" t="s">
        <v>109</v>
      </c>
      <c r="B6" s="31" t="s">
        <v>326</v>
      </c>
      <c r="C6" s="31" t="s">
        <v>326</v>
      </c>
      <c r="D6" s="18">
        <v>2026</v>
      </c>
      <c r="E6" s="18" t="s">
        <v>93</v>
      </c>
      <c r="F6" s="52">
        <v>11500000000</v>
      </c>
      <c r="G6" s="53" t="s">
        <v>97</v>
      </c>
      <c r="H6" s="53" t="s">
        <v>96</v>
      </c>
      <c r="I6" s="57" t="s">
        <v>291</v>
      </c>
      <c r="J6" s="58" t="s">
        <v>292</v>
      </c>
      <c r="K6" s="55">
        <v>3</v>
      </c>
      <c r="L6" s="53" t="s">
        <v>94</v>
      </c>
      <c r="M6" s="40" t="s">
        <v>92</v>
      </c>
      <c r="N6" s="37" t="s">
        <v>120</v>
      </c>
      <c r="O6" s="33" t="s">
        <v>130</v>
      </c>
      <c r="P6" s="33" t="s">
        <v>158</v>
      </c>
      <c r="Q6" s="32">
        <v>56950897.890000001</v>
      </c>
      <c r="R6" s="81" t="s">
        <v>165</v>
      </c>
      <c r="S6" s="87" t="s">
        <v>367</v>
      </c>
      <c r="T6" s="19" t="s">
        <v>320</v>
      </c>
      <c r="U6" s="17"/>
      <c r="V6" s="17"/>
    </row>
    <row r="7" spans="1:41" ht="53.5" customHeight="1" x14ac:dyDescent="0.35">
      <c r="A7" s="43" t="s">
        <v>109</v>
      </c>
      <c r="B7" s="44" t="s">
        <v>285</v>
      </c>
      <c r="C7" s="44" t="s">
        <v>284</v>
      </c>
      <c r="D7" s="18">
        <v>2026</v>
      </c>
      <c r="E7" s="18" t="s">
        <v>93</v>
      </c>
      <c r="F7" s="56">
        <v>680838390</v>
      </c>
      <c r="G7" s="59" t="s">
        <v>97</v>
      </c>
      <c r="H7" s="59" t="s">
        <v>258</v>
      </c>
      <c r="I7" s="60" t="s">
        <v>291</v>
      </c>
      <c r="J7" s="61" t="s">
        <v>322</v>
      </c>
      <c r="K7" s="62">
        <v>3</v>
      </c>
      <c r="L7" s="53" t="s">
        <v>94</v>
      </c>
      <c r="M7" s="40" t="s">
        <v>92</v>
      </c>
      <c r="N7" s="45" t="s">
        <v>120</v>
      </c>
      <c r="O7" s="43" t="s">
        <v>131</v>
      </c>
      <c r="P7" s="43" t="s">
        <v>158</v>
      </c>
      <c r="Q7" s="46">
        <v>6950817.8099999996</v>
      </c>
      <c r="R7" s="82" t="s">
        <v>166</v>
      </c>
      <c r="S7" s="88" t="s">
        <v>368</v>
      </c>
      <c r="T7" s="19" t="s">
        <v>320</v>
      </c>
      <c r="U7" s="17"/>
      <c r="V7" s="17"/>
    </row>
    <row r="8" spans="1:41" ht="56" customHeight="1" x14ac:dyDescent="0.35">
      <c r="A8" s="33" t="s">
        <v>109</v>
      </c>
      <c r="B8" s="31" t="s">
        <v>269</v>
      </c>
      <c r="C8" s="31" t="s">
        <v>269</v>
      </c>
      <c r="D8" s="18">
        <v>2026</v>
      </c>
      <c r="E8" s="18" t="s">
        <v>93</v>
      </c>
      <c r="F8" s="52">
        <v>6953157100</v>
      </c>
      <c r="G8" s="53" t="s">
        <v>97</v>
      </c>
      <c r="H8" s="53" t="s">
        <v>258</v>
      </c>
      <c r="I8" s="63">
        <v>46153</v>
      </c>
      <c r="J8" s="63">
        <v>46162</v>
      </c>
      <c r="K8" s="55">
        <v>3</v>
      </c>
      <c r="L8" s="53" t="s">
        <v>94</v>
      </c>
      <c r="M8" s="40" t="s">
        <v>92</v>
      </c>
      <c r="N8" s="37" t="s">
        <v>120</v>
      </c>
      <c r="O8" s="33" t="s">
        <v>132</v>
      </c>
      <c r="P8" s="33" t="s">
        <v>156</v>
      </c>
      <c r="Q8" s="32">
        <v>54839709.310000002</v>
      </c>
      <c r="R8" s="81" t="s">
        <v>167</v>
      </c>
      <c r="S8" s="109" t="s">
        <v>306</v>
      </c>
      <c r="T8" s="19" t="s">
        <v>320</v>
      </c>
      <c r="U8" s="17"/>
      <c r="V8" s="17"/>
    </row>
    <row r="9" spans="1:41" ht="58.5" customHeight="1" x14ac:dyDescent="0.35">
      <c r="A9" s="33" t="s">
        <v>109</v>
      </c>
      <c r="B9" s="31" t="s">
        <v>286</v>
      </c>
      <c r="C9" s="31" t="s">
        <v>286</v>
      </c>
      <c r="D9" s="18">
        <v>2026</v>
      </c>
      <c r="E9" s="18" t="s">
        <v>93</v>
      </c>
      <c r="F9" s="52">
        <v>6953157100</v>
      </c>
      <c r="G9" s="53" t="s">
        <v>97</v>
      </c>
      <c r="H9" s="53" t="s">
        <v>258</v>
      </c>
      <c r="I9" s="63">
        <v>46154</v>
      </c>
      <c r="J9" s="63">
        <v>46163</v>
      </c>
      <c r="K9" s="55">
        <v>3</v>
      </c>
      <c r="L9" s="53" t="s">
        <v>94</v>
      </c>
      <c r="M9" s="40" t="s">
        <v>92</v>
      </c>
      <c r="N9" s="37" t="s">
        <v>120</v>
      </c>
      <c r="O9" s="33" t="s">
        <v>133</v>
      </c>
      <c r="P9" s="33" t="s">
        <v>156</v>
      </c>
      <c r="Q9" s="32">
        <v>46862900.420000002</v>
      </c>
      <c r="R9" s="81" t="s">
        <v>167</v>
      </c>
      <c r="S9" s="109" t="s">
        <v>306</v>
      </c>
      <c r="T9" s="19" t="s">
        <v>320</v>
      </c>
      <c r="U9" s="17"/>
      <c r="V9" s="17"/>
    </row>
    <row r="10" spans="1:41" ht="47.25" customHeight="1" x14ac:dyDescent="0.35">
      <c r="A10" s="33" t="s">
        <v>109</v>
      </c>
      <c r="B10" s="31" t="s">
        <v>287</v>
      </c>
      <c r="C10" s="31" t="s">
        <v>288</v>
      </c>
      <c r="D10" s="18">
        <v>2026</v>
      </c>
      <c r="E10" s="18" t="s">
        <v>93</v>
      </c>
      <c r="F10" s="52">
        <v>6749133028.1700001</v>
      </c>
      <c r="G10" s="53" t="s">
        <v>97</v>
      </c>
      <c r="H10" s="53" t="s">
        <v>258</v>
      </c>
      <c r="I10" s="57" t="s">
        <v>289</v>
      </c>
      <c r="J10" s="58" t="s">
        <v>290</v>
      </c>
      <c r="K10" s="55">
        <v>3</v>
      </c>
      <c r="L10" s="53" t="s">
        <v>94</v>
      </c>
      <c r="M10" s="40" t="s">
        <v>92</v>
      </c>
      <c r="N10" s="42" t="s">
        <v>120</v>
      </c>
      <c r="O10" s="31" t="s">
        <v>134</v>
      </c>
      <c r="P10" s="31" t="s">
        <v>158</v>
      </c>
      <c r="Q10" s="32">
        <v>4481492.5599999996</v>
      </c>
      <c r="R10" s="81" t="s">
        <v>166</v>
      </c>
      <c r="S10" s="106" t="s">
        <v>368</v>
      </c>
      <c r="T10" s="19" t="s">
        <v>320</v>
      </c>
      <c r="U10" s="17"/>
      <c r="V10" s="17"/>
    </row>
    <row r="11" spans="1:41" ht="61.5" customHeight="1" x14ac:dyDescent="0.45">
      <c r="A11" s="65" t="s">
        <v>108</v>
      </c>
      <c r="B11" s="40" t="s">
        <v>270</v>
      </c>
      <c r="C11" s="40" t="s">
        <v>270</v>
      </c>
      <c r="D11" s="18">
        <v>2026</v>
      </c>
      <c r="E11" s="18" t="s">
        <v>93</v>
      </c>
      <c r="F11" s="52">
        <v>120000000</v>
      </c>
      <c r="G11" s="53" t="s">
        <v>97</v>
      </c>
      <c r="H11" s="53" t="s">
        <v>91</v>
      </c>
      <c r="I11" s="98">
        <v>46195</v>
      </c>
      <c r="J11" s="98">
        <v>46202</v>
      </c>
      <c r="K11" s="99">
        <v>3</v>
      </c>
      <c r="L11" s="53" t="s">
        <v>94</v>
      </c>
      <c r="M11" s="40" t="s">
        <v>92</v>
      </c>
      <c r="N11" s="70" t="s">
        <v>121</v>
      </c>
      <c r="O11" s="71" t="s">
        <v>135</v>
      </c>
      <c r="P11" s="72" t="s">
        <v>160</v>
      </c>
      <c r="Q11" s="75">
        <v>46119416.060000002</v>
      </c>
      <c r="R11" s="93" t="s">
        <v>168</v>
      </c>
      <c r="S11" s="109" t="s">
        <v>369</v>
      </c>
      <c r="T11" s="19" t="s">
        <v>92</v>
      </c>
      <c r="U11" s="17"/>
      <c r="V11" s="17"/>
      <c r="W11" s="17"/>
      <c r="X11" s="17"/>
      <c r="Y11" s="17"/>
      <c r="Z11" s="17"/>
      <c r="AA11" s="17"/>
      <c r="AB11" s="17"/>
      <c r="AC11" s="17"/>
      <c r="AD11" s="17"/>
      <c r="AE11" s="17"/>
      <c r="AF11" s="17"/>
      <c r="AG11" s="17"/>
      <c r="AH11" s="17"/>
      <c r="AI11" s="17"/>
      <c r="AJ11" s="17"/>
      <c r="AK11" s="17"/>
      <c r="AL11" s="17"/>
      <c r="AM11" s="17"/>
      <c r="AN11" s="17"/>
      <c r="AO11" s="17"/>
    </row>
    <row r="12" spans="1:41" ht="66" customHeight="1" x14ac:dyDescent="0.45">
      <c r="A12" s="65" t="s">
        <v>108</v>
      </c>
      <c r="B12" s="40" t="s">
        <v>271</v>
      </c>
      <c r="C12" s="40" t="s">
        <v>271</v>
      </c>
      <c r="D12" s="18">
        <v>2026</v>
      </c>
      <c r="E12" s="18" t="s">
        <v>93</v>
      </c>
      <c r="F12" s="52">
        <v>500000000</v>
      </c>
      <c r="G12" s="53" t="s">
        <v>97</v>
      </c>
      <c r="H12" s="53" t="s">
        <v>91</v>
      </c>
      <c r="I12" s="98">
        <v>46121</v>
      </c>
      <c r="J12" s="98">
        <v>46129</v>
      </c>
      <c r="K12" s="99">
        <v>3</v>
      </c>
      <c r="L12" s="53" t="s">
        <v>94</v>
      </c>
      <c r="M12" s="40" t="s">
        <v>92</v>
      </c>
      <c r="N12" s="70" t="s">
        <v>121</v>
      </c>
      <c r="O12" s="71" t="s">
        <v>136</v>
      </c>
      <c r="P12" s="72" t="s">
        <v>160</v>
      </c>
      <c r="Q12" s="75">
        <v>28308387.629999999</v>
      </c>
      <c r="R12" s="40" t="s">
        <v>169</v>
      </c>
      <c r="S12" s="90" t="s">
        <v>315</v>
      </c>
      <c r="T12" s="19" t="s">
        <v>92</v>
      </c>
      <c r="U12" s="17"/>
      <c r="V12" s="17"/>
      <c r="W12" s="17"/>
      <c r="X12" s="17"/>
      <c r="Y12" s="17"/>
      <c r="Z12" s="17"/>
      <c r="AA12" s="17"/>
      <c r="AB12" s="17"/>
      <c r="AC12" s="17"/>
      <c r="AD12" s="17"/>
      <c r="AE12" s="17"/>
      <c r="AF12" s="17"/>
      <c r="AG12" s="17"/>
      <c r="AH12" s="17"/>
      <c r="AI12" s="17"/>
      <c r="AJ12" s="17"/>
      <c r="AK12" s="17"/>
      <c r="AL12" s="17"/>
      <c r="AM12" s="17"/>
      <c r="AN12" s="17"/>
      <c r="AO12" s="17"/>
    </row>
    <row r="13" spans="1:41" ht="48.75" customHeight="1" x14ac:dyDescent="0.45">
      <c r="A13" s="65" t="s">
        <v>108</v>
      </c>
      <c r="B13" s="40" t="s">
        <v>272</v>
      </c>
      <c r="C13" s="40" t="s">
        <v>272</v>
      </c>
      <c r="D13" s="18">
        <v>2026</v>
      </c>
      <c r="E13" s="18" t="s">
        <v>93</v>
      </c>
      <c r="F13" s="52">
        <v>500000000</v>
      </c>
      <c r="G13" s="53" t="s">
        <v>97</v>
      </c>
      <c r="H13" s="53" t="s">
        <v>91</v>
      </c>
      <c r="I13" s="98">
        <v>46121</v>
      </c>
      <c r="J13" s="98">
        <v>46129</v>
      </c>
      <c r="K13" s="99">
        <v>3</v>
      </c>
      <c r="L13" s="53" t="s">
        <v>94</v>
      </c>
      <c r="M13" s="40" t="s">
        <v>92</v>
      </c>
      <c r="N13" s="70" t="s">
        <v>121</v>
      </c>
      <c r="O13" s="71" t="s">
        <v>137</v>
      </c>
      <c r="P13" s="72" t="s">
        <v>160</v>
      </c>
      <c r="Q13" s="75">
        <v>28308392.940000001</v>
      </c>
      <c r="R13" s="40" t="s">
        <v>170</v>
      </c>
      <c r="S13" s="91" t="s">
        <v>370</v>
      </c>
      <c r="T13" s="19" t="s">
        <v>92</v>
      </c>
      <c r="U13" s="17"/>
      <c r="V13" s="17"/>
      <c r="W13" s="17"/>
      <c r="X13" s="17"/>
      <c r="Y13" s="17"/>
      <c r="Z13" s="17"/>
      <c r="AA13" s="17"/>
      <c r="AB13" s="17"/>
      <c r="AC13" s="17"/>
      <c r="AD13" s="17"/>
      <c r="AE13" s="17"/>
      <c r="AF13" s="17"/>
      <c r="AG13" s="17"/>
      <c r="AH13" s="17"/>
      <c r="AI13" s="17"/>
      <c r="AJ13" s="17"/>
      <c r="AK13" s="17"/>
      <c r="AL13" s="17"/>
      <c r="AM13" s="17"/>
      <c r="AN13" s="17"/>
      <c r="AO13" s="17"/>
    </row>
    <row r="14" spans="1:41" ht="68.25" customHeight="1" x14ac:dyDescent="0.45">
      <c r="A14" s="65" t="s">
        <v>108</v>
      </c>
      <c r="B14" s="40" t="s">
        <v>273</v>
      </c>
      <c r="C14" s="40" t="s">
        <v>273</v>
      </c>
      <c r="D14" s="18">
        <v>2026</v>
      </c>
      <c r="E14" s="18" t="s">
        <v>93</v>
      </c>
      <c r="F14" s="52">
        <v>500000000</v>
      </c>
      <c r="G14" s="53" t="s">
        <v>97</v>
      </c>
      <c r="H14" s="53" t="s">
        <v>91</v>
      </c>
      <c r="I14" s="98">
        <v>46121</v>
      </c>
      <c r="J14" s="98">
        <v>46129</v>
      </c>
      <c r="K14" s="99">
        <v>3</v>
      </c>
      <c r="L14" s="53" t="s">
        <v>94</v>
      </c>
      <c r="M14" s="40" t="s">
        <v>92</v>
      </c>
      <c r="N14" s="70" t="s">
        <v>121</v>
      </c>
      <c r="O14" s="71" t="s">
        <v>138</v>
      </c>
      <c r="P14" s="72" t="s">
        <v>160</v>
      </c>
      <c r="Q14" s="75">
        <v>28308420.850000001</v>
      </c>
      <c r="R14" s="40" t="s">
        <v>171</v>
      </c>
      <c r="S14" s="90" t="s">
        <v>312</v>
      </c>
      <c r="T14" s="19" t="s">
        <v>92</v>
      </c>
      <c r="U14" s="17"/>
      <c r="V14" s="17"/>
      <c r="W14" s="17"/>
      <c r="X14" s="17"/>
      <c r="Y14" s="17"/>
      <c r="Z14" s="17"/>
      <c r="AA14" s="17"/>
      <c r="AB14" s="17"/>
      <c r="AC14" s="17"/>
      <c r="AD14" s="17"/>
      <c r="AE14" s="17"/>
      <c r="AF14" s="17"/>
      <c r="AG14" s="17"/>
      <c r="AH14" s="17"/>
      <c r="AI14" s="17"/>
      <c r="AJ14" s="17"/>
      <c r="AK14" s="17"/>
      <c r="AL14" s="17"/>
      <c r="AM14" s="17"/>
      <c r="AN14" s="17"/>
      <c r="AO14" s="17"/>
    </row>
    <row r="15" spans="1:41" ht="64.5" customHeight="1" x14ac:dyDescent="0.45">
      <c r="A15" s="65" t="s">
        <v>108</v>
      </c>
      <c r="B15" s="40" t="s">
        <v>274</v>
      </c>
      <c r="C15" s="40" t="s">
        <v>274</v>
      </c>
      <c r="D15" s="18">
        <v>2026</v>
      </c>
      <c r="E15" s="18" t="s">
        <v>93</v>
      </c>
      <c r="F15" s="52">
        <v>500000000</v>
      </c>
      <c r="G15" s="53" t="s">
        <v>97</v>
      </c>
      <c r="H15" s="53" t="s">
        <v>91</v>
      </c>
      <c r="I15" s="41">
        <v>46126</v>
      </c>
      <c r="J15" s="41">
        <v>46134</v>
      </c>
      <c r="K15" s="99">
        <v>3</v>
      </c>
      <c r="L15" s="53" t="s">
        <v>94</v>
      </c>
      <c r="M15" s="40" t="s">
        <v>92</v>
      </c>
      <c r="N15" s="70" t="s">
        <v>121</v>
      </c>
      <c r="O15" s="71" t="s">
        <v>139</v>
      </c>
      <c r="P15" s="72" t="s">
        <v>160</v>
      </c>
      <c r="Q15" s="75">
        <v>28308417.969999999</v>
      </c>
      <c r="R15" s="40" t="s">
        <v>169</v>
      </c>
      <c r="S15" s="90" t="s">
        <v>315</v>
      </c>
      <c r="T15" s="19" t="s">
        <v>92</v>
      </c>
      <c r="U15" s="17"/>
      <c r="V15" s="17"/>
      <c r="W15" s="17"/>
      <c r="X15" s="17"/>
      <c r="Y15" s="17"/>
      <c r="Z15" s="17"/>
      <c r="AA15" s="17"/>
      <c r="AB15" s="17"/>
      <c r="AC15" s="17"/>
      <c r="AD15" s="17"/>
      <c r="AE15" s="17"/>
      <c r="AF15" s="17"/>
      <c r="AG15" s="17"/>
      <c r="AH15" s="17"/>
      <c r="AI15" s="17"/>
      <c r="AJ15" s="17"/>
      <c r="AK15" s="17"/>
      <c r="AL15" s="17"/>
      <c r="AM15" s="17"/>
      <c r="AN15" s="17"/>
      <c r="AO15" s="17"/>
    </row>
    <row r="16" spans="1:41" ht="91" customHeight="1" x14ac:dyDescent="0.45">
      <c r="A16" s="65" t="s">
        <v>390</v>
      </c>
      <c r="B16" s="40" t="s">
        <v>275</v>
      </c>
      <c r="C16" s="40" t="s">
        <v>275</v>
      </c>
      <c r="D16" s="18">
        <v>2026</v>
      </c>
      <c r="E16" s="18" t="s">
        <v>93</v>
      </c>
      <c r="F16" s="52">
        <v>85000000</v>
      </c>
      <c r="G16" s="53" t="s">
        <v>97</v>
      </c>
      <c r="H16" s="53" t="s">
        <v>91</v>
      </c>
      <c r="I16" s="41">
        <v>46157</v>
      </c>
      <c r="J16" s="41">
        <v>46165</v>
      </c>
      <c r="K16" s="99">
        <v>3</v>
      </c>
      <c r="L16" s="53" t="s">
        <v>94</v>
      </c>
      <c r="M16" s="40" t="s">
        <v>92</v>
      </c>
      <c r="N16" s="70" t="s">
        <v>122</v>
      </c>
      <c r="O16" s="71" t="s">
        <v>140</v>
      </c>
      <c r="P16" s="72" t="s">
        <v>157</v>
      </c>
      <c r="Q16" s="75">
        <v>60419800</v>
      </c>
      <c r="R16" s="40" t="s">
        <v>165</v>
      </c>
      <c r="S16" s="87" t="s">
        <v>371</v>
      </c>
      <c r="T16" s="19" t="s">
        <v>92</v>
      </c>
      <c r="U16" s="17"/>
      <c r="V16" s="17"/>
      <c r="W16" s="17"/>
      <c r="X16" s="17"/>
      <c r="Y16" s="17"/>
      <c r="Z16" s="17"/>
      <c r="AA16" s="17"/>
      <c r="AB16" s="17"/>
      <c r="AC16" s="17"/>
      <c r="AD16" s="17"/>
      <c r="AE16" s="17"/>
      <c r="AF16" s="17"/>
      <c r="AG16" s="17"/>
      <c r="AH16" s="17"/>
      <c r="AI16" s="17"/>
      <c r="AJ16" s="17"/>
      <c r="AK16" s="17"/>
      <c r="AL16" s="17"/>
      <c r="AM16" s="17"/>
      <c r="AN16" s="17"/>
      <c r="AO16" s="17"/>
    </row>
    <row r="17" spans="1:41" ht="57.75" customHeight="1" x14ac:dyDescent="0.45">
      <c r="A17" s="65" t="s">
        <v>390</v>
      </c>
      <c r="B17" s="40" t="s">
        <v>327</v>
      </c>
      <c r="C17" s="40" t="s">
        <v>327</v>
      </c>
      <c r="D17" s="18">
        <v>2026</v>
      </c>
      <c r="E17" s="18" t="s">
        <v>93</v>
      </c>
      <c r="F17" s="52">
        <v>40000000</v>
      </c>
      <c r="G17" s="53" t="s">
        <v>97</v>
      </c>
      <c r="H17" s="53" t="s">
        <v>96</v>
      </c>
      <c r="I17" s="41">
        <v>46192</v>
      </c>
      <c r="J17" s="41">
        <v>46199</v>
      </c>
      <c r="K17" s="99">
        <v>3</v>
      </c>
      <c r="L17" s="53" t="s">
        <v>94</v>
      </c>
      <c r="M17" s="40" t="s">
        <v>92</v>
      </c>
      <c r="N17" s="70" t="s">
        <v>122</v>
      </c>
      <c r="O17" s="71" t="s">
        <v>141</v>
      </c>
      <c r="P17" s="72" t="s">
        <v>159</v>
      </c>
      <c r="Q17" s="75">
        <v>32625000</v>
      </c>
      <c r="R17" s="40" t="s">
        <v>172</v>
      </c>
      <c r="S17" s="92" t="s">
        <v>372</v>
      </c>
      <c r="T17" s="19" t="s">
        <v>92</v>
      </c>
      <c r="U17" s="17"/>
      <c r="V17" s="17"/>
      <c r="W17" s="17"/>
      <c r="X17" s="17"/>
      <c r="Y17" s="17"/>
      <c r="Z17" s="17"/>
      <c r="AA17" s="17"/>
      <c r="AB17" s="17"/>
      <c r="AC17" s="17"/>
      <c r="AD17" s="17"/>
      <c r="AE17" s="17"/>
      <c r="AF17" s="17"/>
      <c r="AG17" s="17"/>
      <c r="AH17" s="17"/>
      <c r="AI17" s="17"/>
      <c r="AJ17" s="17"/>
      <c r="AK17" s="17"/>
      <c r="AL17" s="17"/>
      <c r="AM17" s="17"/>
      <c r="AN17" s="17"/>
      <c r="AO17" s="17"/>
    </row>
    <row r="18" spans="1:41" ht="64.5" customHeight="1" x14ac:dyDescent="0.45">
      <c r="A18" s="65" t="s">
        <v>390</v>
      </c>
      <c r="B18" s="40" t="s">
        <v>276</v>
      </c>
      <c r="C18" s="40" t="s">
        <v>328</v>
      </c>
      <c r="D18" s="18">
        <v>2026</v>
      </c>
      <c r="E18" s="18" t="s">
        <v>93</v>
      </c>
      <c r="F18" s="52">
        <v>85000000</v>
      </c>
      <c r="G18" s="53" t="s">
        <v>102</v>
      </c>
      <c r="H18" s="53" t="s">
        <v>96</v>
      </c>
      <c r="I18" s="41">
        <v>46147</v>
      </c>
      <c r="J18" s="41">
        <v>46154</v>
      </c>
      <c r="K18" s="99">
        <v>3</v>
      </c>
      <c r="L18" s="53" t="s">
        <v>94</v>
      </c>
      <c r="M18" s="40" t="s">
        <v>92</v>
      </c>
      <c r="N18" s="70" t="s">
        <v>122</v>
      </c>
      <c r="O18" s="71" t="s">
        <v>142</v>
      </c>
      <c r="P18" s="72" t="s">
        <v>159</v>
      </c>
      <c r="Q18" s="75">
        <v>13505000</v>
      </c>
      <c r="R18" s="40" t="s">
        <v>173</v>
      </c>
      <c r="S18" s="90" t="s">
        <v>313</v>
      </c>
      <c r="T18" s="19" t="s">
        <v>92</v>
      </c>
      <c r="U18" s="17"/>
      <c r="V18" s="17"/>
      <c r="W18" s="17"/>
      <c r="X18" s="17"/>
      <c r="Y18" s="17"/>
      <c r="Z18" s="17"/>
      <c r="AA18" s="17"/>
      <c r="AB18" s="17"/>
      <c r="AC18" s="17"/>
      <c r="AD18" s="17"/>
      <c r="AE18" s="17"/>
      <c r="AF18" s="17"/>
      <c r="AG18" s="17"/>
      <c r="AH18" s="17"/>
      <c r="AI18" s="17"/>
      <c r="AJ18" s="17"/>
      <c r="AK18" s="17"/>
      <c r="AL18" s="17"/>
      <c r="AM18" s="17"/>
      <c r="AN18" s="17"/>
      <c r="AO18" s="17"/>
    </row>
    <row r="19" spans="1:41" ht="52.5" customHeight="1" x14ac:dyDescent="0.45">
      <c r="A19" s="65" t="s">
        <v>390</v>
      </c>
      <c r="B19" s="40" t="s">
        <v>277</v>
      </c>
      <c r="C19" s="40" t="s">
        <v>277</v>
      </c>
      <c r="D19" s="18">
        <v>2026</v>
      </c>
      <c r="E19" s="18" t="s">
        <v>93</v>
      </c>
      <c r="F19" s="64">
        <v>5000000</v>
      </c>
      <c r="G19" s="53" t="s">
        <v>102</v>
      </c>
      <c r="H19" s="53" t="s">
        <v>96</v>
      </c>
      <c r="I19" s="98">
        <v>46198</v>
      </c>
      <c r="J19" s="98">
        <v>46203</v>
      </c>
      <c r="K19" s="99">
        <v>1</v>
      </c>
      <c r="L19" s="53" t="s">
        <v>94</v>
      </c>
      <c r="M19" s="40" t="s">
        <v>92</v>
      </c>
      <c r="N19" s="70" t="s">
        <v>122</v>
      </c>
      <c r="O19" s="71" t="s">
        <v>143</v>
      </c>
      <c r="P19" s="72" t="s">
        <v>159</v>
      </c>
      <c r="Q19" s="75">
        <v>3873000</v>
      </c>
      <c r="R19" s="40" t="s">
        <v>173</v>
      </c>
      <c r="S19" s="90" t="s">
        <v>313</v>
      </c>
      <c r="T19" s="19" t="s">
        <v>92</v>
      </c>
      <c r="U19" s="17"/>
      <c r="V19" s="17"/>
      <c r="W19" s="17"/>
      <c r="X19" s="17"/>
      <c r="Y19" s="17"/>
      <c r="Z19" s="17"/>
      <c r="AA19" s="17"/>
      <c r="AB19" s="17"/>
      <c r="AC19" s="17"/>
      <c r="AD19" s="17"/>
      <c r="AE19" s="17"/>
      <c r="AF19" s="17"/>
      <c r="AG19" s="17"/>
      <c r="AH19" s="17"/>
      <c r="AI19" s="17"/>
      <c r="AJ19" s="17"/>
      <c r="AK19" s="17"/>
      <c r="AL19" s="17"/>
      <c r="AM19" s="17"/>
      <c r="AN19" s="17"/>
      <c r="AO19" s="17"/>
    </row>
    <row r="20" spans="1:41" ht="65.25" customHeight="1" x14ac:dyDescent="0.45">
      <c r="A20" s="65" t="s">
        <v>390</v>
      </c>
      <c r="B20" s="40" t="s">
        <v>278</v>
      </c>
      <c r="C20" s="40" t="s">
        <v>278</v>
      </c>
      <c r="D20" s="18">
        <v>2026</v>
      </c>
      <c r="E20" s="18" t="s">
        <v>93</v>
      </c>
      <c r="F20" s="52">
        <v>210783000</v>
      </c>
      <c r="G20" s="53" t="s">
        <v>97</v>
      </c>
      <c r="H20" s="53" t="s">
        <v>96</v>
      </c>
      <c r="I20" s="41">
        <v>46157</v>
      </c>
      <c r="J20" s="41">
        <v>46168</v>
      </c>
      <c r="K20" s="99">
        <v>3</v>
      </c>
      <c r="L20" s="53" t="s">
        <v>94</v>
      </c>
      <c r="M20" s="40" t="s">
        <v>92</v>
      </c>
      <c r="N20" s="70" t="s">
        <v>122</v>
      </c>
      <c r="O20" s="71" t="s">
        <v>144</v>
      </c>
      <c r="P20" s="72" t="s">
        <v>159</v>
      </c>
      <c r="Q20" s="75">
        <v>12475000</v>
      </c>
      <c r="R20" s="40" t="s">
        <v>173</v>
      </c>
      <c r="S20" s="90" t="s">
        <v>313</v>
      </c>
      <c r="T20" s="19" t="s">
        <v>92</v>
      </c>
      <c r="U20" s="17"/>
      <c r="V20" s="17"/>
      <c r="W20" s="17"/>
      <c r="X20" s="17"/>
      <c r="Y20" s="17"/>
      <c r="Z20" s="17"/>
      <c r="AA20" s="17"/>
      <c r="AB20" s="17"/>
      <c r="AC20" s="17"/>
      <c r="AD20" s="17"/>
      <c r="AE20" s="17"/>
      <c r="AF20" s="17"/>
      <c r="AG20" s="17"/>
      <c r="AH20" s="17"/>
      <c r="AI20" s="17"/>
      <c r="AJ20" s="17"/>
      <c r="AK20" s="17"/>
      <c r="AL20" s="17"/>
      <c r="AM20" s="17"/>
      <c r="AN20" s="17"/>
      <c r="AO20" s="17"/>
    </row>
    <row r="21" spans="1:41" ht="97.5" customHeight="1" x14ac:dyDescent="0.45">
      <c r="A21" s="65" t="s">
        <v>390</v>
      </c>
      <c r="B21" s="40" t="s">
        <v>279</v>
      </c>
      <c r="C21" s="40" t="s">
        <v>279</v>
      </c>
      <c r="D21" s="18">
        <v>2026</v>
      </c>
      <c r="E21" s="18" t="s">
        <v>93</v>
      </c>
      <c r="F21" s="52">
        <v>20000000</v>
      </c>
      <c r="G21" s="53" t="s">
        <v>102</v>
      </c>
      <c r="H21" s="53" t="s">
        <v>96</v>
      </c>
      <c r="I21" s="41">
        <v>46189</v>
      </c>
      <c r="J21" s="41">
        <v>46192</v>
      </c>
      <c r="K21" s="99">
        <v>1</v>
      </c>
      <c r="L21" s="53" t="s">
        <v>94</v>
      </c>
      <c r="M21" s="40" t="s">
        <v>92</v>
      </c>
      <c r="N21" s="70" t="s">
        <v>122</v>
      </c>
      <c r="O21" s="71" t="s">
        <v>145</v>
      </c>
      <c r="P21" s="72" t="s">
        <v>159</v>
      </c>
      <c r="Q21" s="75">
        <v>16422000</v>
      </c>
      <c r="R21" s="40" t="s">
        <v>173</v>
      </c>
      <c r="S21" s="90" t="s">
        <v>313</v>
      </c>
      <c r="T21" s="19" t="s">
        <v>92</v>
      </c>
      <c r="U21" s="17"/>
      <c r="V21" s="17"/>
      <c r="W21" s="17"/>
      <c r="X21" s="17"/>
      <c r="Y21" s="17"/>
      <c r="Z21" s="17"/>
      <c r="AA21" s="17"/>
      <c r="AB21" s="17"/>
      <c r="AC21" s="17"/>
      <c r="AD21" s="17"/>
      <c r="AE21" s="17"/>
      <c r="AF21" s="17"/>
      <c r="AG21" s="17"/>
      <c r="AH21" s="17"/>
      <c r="AI21" s="17"/>
      <c r="AJ21" s="17"/>
      <c r="AK21" s="17"/>
      <c r="AL21" s="17"/>
      <c r="AM21" s="17"/>
      <c r="AN21" s="17"/>
      <c r="AO21" s="17"/>
    </row>
    <row r="22" spans="1:41" ht="68.25" customHeight="1" x14ac:dyDescent="0.45">
      <c r="A22" s="65" t="s">
        <v>390</v>
      </c>
      <c r="B22" s="40" t="s">
        <v>280</v>
      </c>
      <c r="C22" s="40" t="s">
        <v>283</v>
      </c>
      <c r="D22" s="18">
        <v>2026</v>
      </c>
      <c r="E22" s="18" t="s">
        <v>93</v>
      </c>
      <c r="F22" s="52">
        <v>11500000000</v>
      </c>
      <c r="G22" s="80" t="s">
        <v>97</v>
      </c>
      <c r="H22" s="80" t="s">
        <v>96</v>
      </c>
      <c r="I22" s="70">
        <v>46146</v>
      </c>
      <c r="J22" s="70">
        <v>46153</v>
      </c>
      <c r="K22" s="99">
        <v>3</v>
      </c>
      <c r="L22" s="53" t="s">
        <v>94</v>
      </c>
      <c r="M22" s="40" t="s">
        <v>92</v>
      </c>
      <c r="N22" s="70" t="s">
        <v>122</v>
      </c>
      <c r="O22" s="71" t="s">
        <v>146</v>
      </c>
      <c r="P22" s="72" t="s">
        <v>159</v>
      </c>
      <c r="Q22" s="75">
        <v>13464000</v>
      </c>
      <c r="R22" s="40" t="s">
        <v>174</v>
      </c>
      <c r="S22" s="88" t="s">
        <v>373</v>
      </c>
      <c r="T22" s="19" t="s">
        <v>92</v>
      </c>
      <c r="U22" s="17"/>
      <c r="V22" s="17"/>
      <c r="W22" s="17"/>
      <c r="X22" s="17"/>
      <c r="Y22" s="17"/>
      <c r="Z22" s="17"/>
      <c r="AA22" s="17"/>
      <c r="AB22" s="17"/>
      <c r="AC22" s="17"/>
      <c r="AD22" s="17"/>
      <c r="AE22" s="17"/>
      <c r="AF22" s="17"/>
      <c r="AG22" s="17"/>
      <c r="AH22" s="17"/>
      <c r="AI22" s="17"/>
      <c r="AJ22" s="17"/>
      <c r="AK22" s="17"/>
      <c r="AL22" s="17"/>
      <c r="AM22" s="17"/>
      <c r="AN22" s="17"/>
      <c r="AO22" s="17"/>
    </row>
    <row r="23" spans="1:41" ht="54.75" customHeight="1" x14ac:dyDescent="0.45">
      <c r="A23" s="65" t="s">
        <v>109</v>
      </c>
      <c r="B23" s="40" t="s">
        <v>112</v>
      </c>
      <c r="C23" s="40" t="s">
        <v>112</v>
      </c>
      <c r="D23" s="18">
        <v>2026</v>
      </c>
      <c r="E23" s="18" t="s">
        <v>93</v>
      </c>
      <c r="F23" s="79">
        <v>6789587807.1700001</v>
      </c>
      <c r="G23" s="80" t="s">
        <v>97</v>
      </c>
      <c r="H23" s="80" t="s">
        <v>258</v>
      </c>
      <c r="I23" s="70">
        <v>46147</v>
      </c>
      <c r="J23" s="70">
        <v>46154</v>
      </c>
      <c r="K23" s="99">
        <v>3</v>
      </c>
      <c r="L23" s="53" t="s">
        <v>94</v>
      </c>
      <c r="M23" s="40" t="s">
        <v>92</v>
      </c>
      <c r="N23" s="70" t="s">
        <v>123</v>
      </c>
      <c r="O23" s="71" t="s">
        <v>147</v>
      </c>
      <c r="P23" s="72" t="s">
        <v>158</v>
      </c>
      <c r="Q23" s="75">
        <v>23665271.879999999</v>
      </c>
      <c r="R23" s="40" t="s">
        <v>175</v>
      </c>
      <c r="S23" s="84"/>
      <c r="T23" s="19" t="s">
        <v>92</v>
      </c>
      <c r="U23" s="17"/>
      <c r="V23" s="17"/>
      <c r="W23" s="17"/>
      <c r="X23" s="17"/>
      <c r="Y23" s="17"/>
      <c r="Z23" s="17"/>
      <c r="AA23" s="17"/>
      <c r="AB23" s="17"/>
      <c r="AC23" s="17"/>
      <c r="AD23" s="17"/>
      <c r="AE23" s="17"/>
      <c r="AF23" s="17"/>
      <c r="AG23" s="17"/>
      <c r="AH23" s="17"/>
      <c r="AI23" s="17"/>
      <c r="AJ23" s="17"/>
      <c r="AK23" s="17"/>
      <c r="AL23" s="17"/>
      <c r="AM23" s="17"/>
      <c r="AN23" s="17"/>
      <c r="AO23" s="17"/>
    </row>
    <row r="24" spans="1:41" ht="65.25" customHeight="1" x14ac:dyDescent="0.45">
      <c r="A24" s="65" t="s">
        <v>109</v>
      </c>
      <c r="B24" s="40" t="s">
        <v>113</v>
      </c>
      <c r="C24" s="40" t="s">
        <v>113</v>
      </c>
      <c r="D24" s="18">
        <v>2026</v>
      </c>
      <c r="E24" s="18" t="s">
        <v>93</v>
      </c>
      <c r="F24" s="79">
        <v>6789587807.1700001</v>
      </c>
      <c r="G24" s="80" t="s">
        <v>97</v>
      </c>
      <c r="H24" s="80" t="s">
        <v>258</v>
      </c>
      <c r="I24" s="70">
        <v>46167</v>
      </c>
      <c r="J24" s="70">
        <v>46176</v>
      </c>
      <c r="K24" s="99">
        <v>3</v>
      </c>
      <c r="L24" s="53" t="s">
        <v>94</v>
      </c>
      <c r="M24" s="40" t="s">
        <v>92</v>
      </c>
      <c r="N24" s="70" t="s">
        <v>123</v>
      </c>
      <c r="O24" s="71" t="s">
        <v>148</v>
      </c>
      <c r="P24" s="72" t="s">
        <v>156</v>
      </c>
      <c r="Q24" s="75">
        <v>33907120</v>
      </c>
      <c r="R24" s="40" t="s">
        <v>176</v>
      </c>
      <c r="S24" s="93" t="s">
        <v>308</v>
      </c>
      <c r="T24" s="19" t="s">
        <v>92</v>
      </c>
      <c r="U24" s="17"/>
      <c r="V24" s="17"/>
      <c r="W24" s="17"/>
      <c r="X24" s="17"/>
      <c r="Y24" s="17"/>
      <c r="Z24" s="17"/>
      <c r="AA24" s="17"/>
      <c r="AB24" s="17"/>
      <c r="AC24" s="17"/>
      <c r="AD24" s="17"/>
      <c r="AE24" s="17"/>
      <c r="AF24" s="17"/>
      <c r="AG24" s="17"/>
      <c r="AH24" s="17"/>
      <c r="AI24" s="17"/>
      <c r="AJ24" s="17"/>
      <c r="AK24" s="17"/>
      <c r="AL24" s="17"/>
      <c r="AM24" s="17"/>
      <c r="AN24" s="17"/>
      <c r="AO24" s="17"/>
    </row>
    <row r="25" spans="1:41" ht="57" customHeight="1" x14ac:dyDescent="0.45">
      <c r="A25" s="65" t="s">
        <v>109</v>
      </c>
      <c r="B25" s="40" t="s">
        <v>114</v>
      </c>
      <c r="C25" s="40" t="s">
        <v>114</v>
      </c>
      <c r="D25" s="18">
        <v>2026</v>
      </c>
      <c r="E25" s="18" t="s">
        <v>93</v>
      </c>
      <c r="F25" s="79">
        <v>6789587807.1700001</v>
      </c>
      <c r="G25" s="80" t="s">
        <v>97</v>
      </c>
      <c r="H25" s="80" t="s">
        <v>258</v>
      </c>
      <c r="I25" s="70">
        <v>46147</v>
      </c>
      <c r="J25" s="70">
        <v>45790</v>
      </c>
      <c r="K25" s="99">
        <v>3</v>
      </c>
      <c r="L25" s="53" t="s">
        <v>94</v>
      </c>
      <c r="M25" s="40" t="s">
        <v>92</v>
      </c>
      <c r="N25" s="70" t="s">
        <v>123</v>
      </c>
      <c r="O25" s="71" t="s">
        <v>149</v>
      </c>
      <c r="P25" s="72" t="s">
        <v>156</v>
      </c>
      <c r="Q25" s="75">
        <v>46602522.039999999</v>
      </c>
      <c r="R25" s="40" t="s">
        <v>177</v>
      </c>
      <c r="S25" s="88" t="s">
        <v>374</v>
      </c>
      <c r="T25" s="19" t="s">
        <v>320</v>
      </c>
      <c r="U25" s="17"/>
      <c r="V25" s="17"/>
      <c r="W25" s="17"/>
      <c r="X25" s="17"/>
      <c r="Y25" s="17"/>
      <c r="Z25" s="17"/>
      <c r="AA25" s="17"/>
      <c r="AB25" s="17"/>
      <c r="AC25" s="17"/>
      <c r="AD25" s="17"/>
      <c r="AE25" s="17"/>
      <c r="AF25" s="17"/>
      <c r="AG25" s="17"/>
      <c r="AH25" s="17"/>
      <c r="AI25" s="17"/>
      <c r="AJ25" s="17"/>
      <c r="AK25" s="17"/>
      <c r="AL25" s="17"/>
      <c r="AM25" s="17"/>
      <c r="AN25" s="17"/>
      <c r="AO25" s="17"/>
    </row>
    <row r="26" spans="1:41" ht="59.25" customHeight="1" x14ac:dyDescent="0.45">
      <c r="A26" s="65" t="s">
        <v>391</v>
      </c>
      <c r="B26" s="40" t="s">
        <v>115</v>
      </c>
      <c r="C26" s="40" t="s">
        <v>115</v>
      </c>
      <c r="D26" s="18">
        <v>2026</v>
      </c>
      <c r="E26" s="18" t="s">
        <v>93</v>
      </c>
      <c r="F26" s="79">
        <v>24800000</v>
      </c>
      <c r="G26" s="80" t="s">
        <v>97</v>
      </c>
      <c r="H26" s="80" t="s">
        <v>96</v>
      </c>
      <c r="I26" s="70">
        <v>46121</v>
      </c>
      <c r="J26" s="70">
        <v>46129</v>
      </c>
      <c r="K26" s="99">
        <v>3</v>
      </c>
      <c r="L26" s="53" t="s">
        <v>94</v>
      </c>
      <c r="M26" s="40" t="s">
        <v>92</v>
      </c>
      <c r="N26" s="70" t="s">
        <v>124</v>
      </c>
      <c r="O26" s="71" t="s">
        <v>150</v>
      </c>
      <c r="P26" s="72" t="s">
        <v>159</v>
      </c>
      <c r="Q26" s="75">
        <v>30376250</v>
      </c>
      <c r="R26" s="40" t="s">
        <v>178</v>
      </c>
      <c r="S26" s="93" t="s">
        <v>309</v>
      </c>
      <c r="T26" s="19" t="s">
        <v>92</v>
      </c>
      <c r="U26" s="17"/>
      <c r="V26" s="17"/>
      <c r="W26" s="17"/>
      <c r="X26" s="17"/>
      <c r="Y26" s="17"/>
      <c r="Z26" s="17"/>
      <c r="AA26" s="17"/>
      <c r="AB26" s="17"/>
      <c r="AC26" s="17"/>
      <c r="AD26" s="17"/>
      <c r="AE26" s="17"/>
      <c r="AF26" s="17"/>
      <c r="AG26" s="17"/>
      <c r="AH26" s="17"/>
      <c r="AI26" s="17"/>
      <c r="AJ26" s="17"/>
      <c r="AK26" s="17"/>
      <c r="AL26" s="17"/>
      <c r="AM26" s="17"/>
      <c r="AN26" s="17"/>
      <c r="AO26" s="17"/>
    </row>
    <row r="27" spans="1:41" ht="63.75" customHeight="1" x14ac:dyDescent="0.45">
      <c r="A27" s="65" t="s">
        <v>391</v>
      </c>
      <c r="B27" s="40" t="s">
        <v>116</v>
      </c>
      <c r="C27" s="40" t="s">
        <v>116</v>
      </c>
      <c r="D27" s="18">
        <v>2026</v>
      </c>
      <c r="E27" s="18" t="s">
        <v>93</v>
      </c>
      <c r="F27" s="79">
        <v>25000000</v>
      </c>
      <c r="G27" s="80" t="s">
        <v>97</v>
      </c>
      <c r="H27" s="80" t="s">
        <v>96</v>
      </c>
      <c r="I27" s="70">
        <v>46178</v>
      </c>
      <c r="J27" s="70">
        <v>46185</v>
      </c>
      <c r="K27" s="99">
        <v>3</v>
      </c>
      <c r="L27" s="53" t="s">
        <v>94</v>
      </c>
      <c r="M27" s="40" t="s">
        <v>92</v>
      </c>
      <c r="N27" s="70" t="s">
        <v>125</v>
      </c>
      <c r="O27" s="71" t="s">
        <v>151</v>
      </c>
      <c r="P27" s="72" t="s">
        <v>159</v>
      </c>
      <c r="Q27" s="75">
        <v>22899620</v>
      </c>
      <c r="R27" s="40" t="s">
        <v>178</v>
      </c>
      <c r="S27" s="93" t="s">
        <v>309</v>
      </c>
      <c r="T27" s="19" t="s">
        <v>92</v>
      </c>
      <c r="U27" s="17"/>
      <c r="V27" s="17"/>
      <c r="W27" s="17"/>
      <c r="X27" s="17"/>
      <c r="Y27" s="17"/>
      <c r="Z27" s="17"/>
      <c r="AA27" s="17"/>
      <c r="AB27" s="17"/>
      <c r="AC27" s="17"/>
      <c r="AD27" s="17"/>
      <c r="AE27" s="17"/>
      <c r="AF27" s="17"/>
      <c r="AG27" s="17"/>
      <c r="AH27" s="17"/>
      <c r="AI27" s="17"/>
      <c r="AJ27" s="17"/>
      <c r="AK27" s="17"/>
      <c r="AL27" s="17"/>
      <c r="AM27" s="17"/>
      <c r="AN27" s="17"/>
      <c r="AO27" s="17"/>
    </row>
    <row r="28" spans="1:41" ht="71.25" customHeight="1" x14ac:dyDescent="0.45">
      <c r="A28" s="65" t="s">
        <v>110</v>
      </c>
      <c r="B28" s="40" t="s">
        <v>117</v>
      </c>
      <c r="C28" s="40" t="s">
        <v>117</v>
      </c>
      <c r="D28" s="18">
        <v>2026</v>
      </c>
      <c r="E28" s="18" t="s">
        <v>93</v>
      </c>
      <c r="F28" s="79">
        <v>20000000</v>
      </c>
      <c r="G28" s="80" t="s">
        <v>102</v>
      </c>
      <c r="H28" s="80" t="s">
        <v>96</v>
      </c>
      <c r="I28" s="41">
        <v>46096</v>
      </c>
      <c r="J28" s="41">
        <v>46100</v>
      </c>
      <c r="K28" s="99">
        <v>1</v>
      </c>
      <c r="L28" s="53" t="s">
        <v>94</v>
      </c>
      <c r="M28" s="40" t="s">
        <v>92</v>
      </c>
      <c r="N28" s="70" t="s">
        <v>126</v>
      </c>
      <c r="O28" s="71" t="s">
        <v>152</v>
      </c>
      <c r="P28" s="72" t="s">
        <v>161</v>
      </c>
      <c r="Q28" s="75">
        <v>5414750</v>
      </c>
      <c r="R28" s="40" t="s">
        <v>179</v>
      </c>
      <c r="S28" s="85" t="s">
        <v>319</v>
      </c>
      <c r="T28" s="19" t="s">
        <v>320</v>
      </c>
      <c r="U28" s="17"/>
      <c r="V28" s="17"/>
      <c r="W28" s="17"/>
      <c r="X28" s="17"/>
      <c r="Y28" s="17"/>
      <c r="Z28" s="17"/>
      <c r="AA28" s="17"/>
      <c r="AB28" s="17"/>
      <c r="AC28" s="17"/>
      <c r="AD28" s="17"/>
      <c r="AE28" s="17"/>
      <c r="AF28" s="17"/>
      <c r="AG28" s="17"/>
      <c r="AH28" s="17"/>
      <c r="AI28" s="17"/>
      <c r="AJ28" s="17"/>
      <c r="AK28" s="17"/>
      <c r="AL28" s="17"/>
      <c r="AM28" s="17"/>
      <c r="AN28" s="17"/>
      <c r="AO28" s="17"/>
    </row>
    <row r="29" spans="1:41" ht="60" customHeight="1" x14ac:dyDescent="0.45">
      <c r="A29" s="65" t="s">
        <v>109</v>
      </c>
      <c r="B29" s="40" t="s">
        <v>281</v>
      </c>
      <c r="C29" s="40" t="s">
        <v>282</v>
      </c>
      <c r="D29" s="18">
        <v>2026</v>
      </c>
      <c r="E29" s="18" t="s">
        <v>93</v>
      </c>
      <c r="F29" s="79">
        <v>237080000</v>
      </c>
      <c r="G29" s="80" t="s">
        <v>103</v>
      </c>
      <c r="H29" s="80" t="s">
        <v>91</v>
      </c>
      <c r="I29" s="41">
        <v>46164</v>
      </c>
      <c r="J29" s="41">
        <v>46176</v>
      </c>
      <c r="K29" s="99">
        <v>3</v>
      </c>
      <c r="L29" s="53" t="s">
        <v>94</v>
      </c>
      <c r="M29" s="40" t="s">
        <v>92</v>
      </c>
      <c r="N29" s="70" t="s">
        <v>123</v>
      </c>
      <c r="O29" s="71" t="s">
        <v>153</v>
      </c>
      <c r="P29" s="72" t="s">
        <v>104</v>
      </c>
      <c r="Q29" s="75">
        <v>36387169.609999999</v>
      </c>
      <c r="R29" s="40" t="s">
        <v>180</v>
      </c>
      <c r="S29" s="93" t="s">
        <v>310</v>
      </c>
      <c r="T29" s="19" t="s">
        <v>92</v>
      </c>
      <c r="U29" s="17"/>
      <c r="V29" s="17"/>
      <c r="W29" s="17"/>
      <c r="X29" s="17"/>
      <c r="Y29" s="17"/>
      <c r="Z29" s="17"/>
      <c r="AA29" s="17"/>
      <c r="AB29" s="17"/>
      <c r="AC29" s="17"/>
      <c r="AD29" s="17"/>
      <c r="AE29" s="17"/>
      <c r="AF29" s="17"/>
      <c r="AG29" s="17"/>
      <c r="AH29" s="17"/>
      <c r="AI29" s="17"/>
      <c r="AJ29" s="17"/>
      <c r="AK29" s="17"/>
      <c r="AL29" s="17"/>
      <c r="AM29" s="17"/>
      <c r="AN29" s="17"/>
      <c r="AO29" s="17"/>
    </row>
    <row r="30" spans="1:41" ht="54" customHeight="1" x14ac:dyDescent="0.45">
      <c r="A30" s="65" t="s">
        <v>111</v>
      </c>
      <c r="B30" s="40" t="s">
        <v>118</v>
      </c>
      <c r="C30" s="40" t="s">
        <v>118</v>
      </c>
      <c r="D30" s="18">
        <v>2026</v>
      </c>
      <c r="E30" s="18" t="s">
        <v>93</v>
      </c>
      <c r="F30" s="79">
        <v>446823146</v>
      </c>
      <c r="G30" s="80" t="s">
        <v>102</v>
      </c>
      <c r="H30" s="80" t="s">
        <v>96</v>
      </c>
      <c r="I30" s="41">
        <v>46206</v>
      </c>
      <c r="J30" s="41">
        <v>46209</v>
      </c>
      <c r="K30" s="99">
        <v>1</v>
      </c>
      <c r="L30" s="53" t="s">
        <v>94</v>
      </c>
      <c r="M30" s="40" t="s">
        <v>92</v>
      </c>
      <c r="N30" s="70">
        <v>46272</v>
      </c>
      <c r="O30" s="71" t="s">
        <v>154</v>
      </c>
      <c r="P30" s="72" t="s">
        <v>162</v>
      </c>
      <c r="Q30" s="75">
        <v>4483800</v>
      </c>
      <c r="R30" s="40" t="s">
        <v>181</v>
      </c>
      <c r="S30" s="90" t="s">
        <v>314</v>
      </c>
      <c r="T30" s="19" t="s">
        <v>92</v>
      </c>
      <c r="U30" s="17"/>
      <c r="V30" s="17"/>
      <c r="W30" s="17"/>
      <c r="X30" s="17"/>
      <c r="Y30" s="17"/>
      <c r="Z30" s="17"/>
      <c r="AA30" s="17"/>
      <c r="AB30" s="17"/>
      <c r="AC30" s="17"/>
      <c r="AD30" s="17"/>
      <c r="AE30" s="17"/>
      <c r="AF30" s="17"/>
      <c r="AG30" s="17"/>
      <c r="AH30" s="17"/>
      <c r="AI30" s="17"/>
      <c r="AJ30" s="17"/>
      <c r="AK30" s="17"/>
      <c r="AL30" s="17"/>
      <c r="AM30" s="17"/>
      <c r="AN30" s="17"/>
      <c r="AO30" s="17"/>
    </row>
    <row r="31" spans="1:41" ht="69.75" customHeight="1" x14ac:dyDescent="0.45">
      <c r="A31" s="65" t="s">
        <v>111</v>
      </c>
      <c r="B31" s="40" t="s">
        <v>119</v>
      </c>
      <c r="C31" s="40" t="s">
        <v>119</v>
      </c>
      <c r="D31" s="18">
        <v>2026</v>
      </c>
      <c r="E31" s="18" t="s">
        <v>93</v>
      </c>
      <c r="F31" s="52">
        <v>10700000</v>
      </c>
      <c r="G31" s="53" t="s">
        <v>102</v>
      </c>
      <c r="H31" s="53" t="s">
        <v>91</v>
      </c>
      <c r="I31" s="41">
        <v>46096</v>
      </c>
      <c r="J31" s="41">
        <v>46102</v>
      </c>
      <c r="K31" s="99">
        <v>1</v>
      </c>
      <c r="L31" s="53" t="s">
        <v>94</v>
      </c>
      <c r="M31" s="40" t="s">
        <v>92</v>
      </c>
      <c r="N31" s="70">
        <v>46272</v>
      </c>
      <c r="O31" s="71" t="s">
        <v>155</v>
      </c>
      <c r="P31" s="72" t="s">
        <v>162</v>
      </c>
      <c r="Q31" s="75">
        <v>9288781.25</v>
      </c>
      <c r="R31" s="40" t="s">
        <v>181</v>
      </c>
      <c r="S31" s="90" t="s">
        <v>314</v>
      </c>
      <c r="T31" s="19" t="s">
        <v>92</v>
      </c>
      <c r="U31" s="17"/>
      <c r="V31" s="17"/>
      <c r="W31" s="17"/>
      <c r="X31" s="17"/>
      <c r="Y31" s="17"/>
      <c r="Z31" s="17"/>
      <c r="AA31" s="17"/>
      <c r="AB31" s="17"/>
      <c r="AC31" s="17"/>
      <c r="AD31" s="17"/>
      <c r="AE31" s="17"/>
      <c r="AF31" s="17"/>
      <c r="AG31" s="17"/>
      <c r="AH31" s="17"/>
      <c r="AI31" s="17"/>
      <c r="AJ31" s="17"/>
      <c r="AK31" s="17"/>
      <c r="AL31" s="17"/>
      <c r="AM31" s="17"/>
      <c r="AN31" s="17"/>
      <c r="AO31" s="17"/>
    </row>
    <row r="32" spans="1:41" ht="35.5" customHeight="1" thickBot="1" x14ac:dyDescent="0.5">
      <c r="A32" s="49"/>
      <c r="B32" s="49"/>
      <c r="C32" s="49"/>
      <c r="D32" s="47"/>
      <c r="E32" s="49"/>
      <c r="F32" s="48"/>
      <c r="G32" s="47"/>
      <c r="H32" s="47"/>
      <c r="I32" s="47"/>
      <c r="J32" s="47"/>
      <c r="K32" s="49"/>
      <c r="L32" s="49"/>
      <c r="M32" s="49"/>
      <c r="N32" s="71"/>
      <c r="O32" s="71"/>
      <c r="P32" s="71"/>
      <c r="Q32" s="73"/>
      <c r="R32" s="49"/>
      <c r="S32" s="84"/>
      <c r="T32" s="49"/>
      <c r="U32" s="17"/>
      <c r="V32" s="17"/>
      <c r="W32" s="17"/>
      <c r="X32" s="17"/>
      <c r="Y32" s="17"/>
      <c r="Z32" s="17"/>
      <c r="AA32" s="17"/>
      <c r="AB32" s="17"/>
      <c r="AC32" s="17"/>
      <c r="AD32" s="17"/>
      <c r="AE32" s="17"/>
      <c r="AF32" s="17"/>
      <c r="AG32" s="17"/>
      <c r="AH32" s="17"/>
      <c r="AI32" s="17"/>
      <c r="AJ32" s="17"/>
      <c r="AK32" s="17"/>
      <c r="AL32" s="17"/>
      <c r="AM32" s="17"/>
      <c r="AN32" s="17"/>
      <c r="AO32" s="17"/>
    </row>
    <row r="33" spans="1:41" ht="15.75" customHeight="1" x14ac:dyDescent="0.35">
      <c r="A33" s="111" t="s">
        <v>106</v>
      </c>
      <c r="B33" s="112"/>
      <c r="C33" s="112"/>
      <c r="D33" s="112"/>
      <c r="E33" s="113" t="s">
        <v>74</v>
      </c>
      <c r="F33" s="112"/>
      <c r="G33" s="114"/>
      <c r="H33" s="112"/>
      <c r="I33" s="115" t="s">
        <v>75</v>
      </c>
      <c r="J33" s="116"/>
      <c r="K33" s="35" t="s">
        <v>76</v>
      </c>
      <c r="L33" s="35"/>
      <c r="M33" s="35" t="s">
        <v>77</v>
      </c>
      <c r="N33" s="117"/>
      <c r="O33" s="113"/>
      <c r="P33" s="113"/>
      <c r="Q33" s="112"/>
      <c r="R33" s="116"/>
      <c r="S33" s="36"/>
      <c r="T33" s="19"/>
      <c r="U33" s="17"/>
      <c r="V33" s="17"/>
      <c r="W33" s="17"/>
      <c r="X33" s="17"/>
      <c r="Y33" s="17"/>
      <c r="Z33" s="17"/>
      <c r="AA33" s="17"/>
      <c r="AB33" s="17"/>
      <c r="AC33" s="17"/>
      <c r="AD33" s="17"/>
      <c r="AE33" s="17"/>
      <c r="AF33" s="17"/>
      <c r="AG33" s="17"/>
      <c r="AH33" s="17"/>
      <c r="AI33" s="17"/>
      <c r="AJ33" s="17"/>
      <c r="AK33" s="17"/>
      <c r="AL33" s="17"/>
      <c r="AM33" s="17"/>
      <c r="AN33" s="17"/>
      <c r="AO33" s="17"/>
    </row>
    <row r="34" spans="1:41" ht="48" customHeight="1" x14ac:dyDescent="0.35">
      <c r="A34" s="29" t="s">
        <v>78</v>
      </c>
      <c r="B34" s="22" t="s">
        <v>79</v>
      </c>
      <c r="C34" s="22" t="s">
        <v>80</v>
      </c>
      <c r="D34" s="22" t="s">
        <v>81</v>
      </c>
      <c r="E34" s="22" t="s">
        <v>82</v>
      </c>
      <c r="F34" s="22" t="s">
        <v>83</v>
      </c>
      <c r="G34" s="22" t="s">
        <v>36</v>
      </c>
      <c r="H34" s="22" t="s">
        <v>45</v>
      </c>
      <c r="I34" s="30" t="s">
        <v>84</v>
      </c>
      <c r="J34" s="28" t="s">
        <v>85</v>
      </c>
      <c r="K34" s="27" t="s">
        <v>86</v>
      </c>
      <c r="L34" s="22" t="s">
        <v>19</v>
      </c>
      <c r="M34" s="27" t="s">
        <v>87</v>
      </c>
      <c r="N34" s="28" t="s">
        <v>88</v>
      </c>
      <c r="O34" s="28" t="s">
        <v>100</v>
      </c>
      <c r="P34" s="28" t="s">
        <v>101</v>
      </c>
      <c r="Q34" s="76" t="s">
        <v>89</v>
      </c>
      <c r="R34" s="22" t="s">
        <v>90</v>
      </c>
      <c r="S34" s="22" t="s">
        <v>95</v>
      </c>
      <c r="T34" s="25" t="s">
        <v>99</v>
      </c>
      <c r="U34" s="17"/>
      <c r="V34" s="17"/>
      <c r="W34" s="17"/>
      <c r="X34" s="17"/>
      <c r="Y34" s="17"/>
      <c r="Z34" s="17"/>
      <c r="AA34" s="17"/>
      <c r="AB34" s="17"/>
      <c r="AC34" s="17"/>
      <c r="AD34" s="17"/>
      <c r="AE34" s="17"/>
      <c r="AF34" s="17"/>
      <c r="AG34" s="17"/>
      <c r="AH34" s="17"/>
      <c r="AI34" s="17"/>
      <c r="AJ34" s="17"/>
      <c r="AK34" s="17"/>
      <c r="AL34" s="17"/>
      <c r="AM34" s="17"/>
      <c r="AN34" s="17"/>
      <c r="AO34" s="17"/>
    </row>
    <row r="35" spans="1:41" ht="51" customHeight="1" x14ac:dyDescent="0.35">
      <c r="A35" s="65" t="s">
        <v>108</v>
      </c>
      <c r="B35" s="40" t="s">
        <v>329</v>
      </c>
      <c r="C35" s="40" t="s">
        <v>329</v>
      </c>
      <c r="D35" s="18">
        <v>2026</v>
      </c>
      <c r="E35" s="18" t="s">
        <v>93</v>
      </c>
      <c r="F35" s="50">
        <v>25000000</v>
      </c>
      <c r="G35" s="53" t="s">
        <v>97</v>
      </c>
      <c r="H35" s="53" t="s">
        <v>96</v>
      </c>
      <c r="I35" s="41">
        <v>46187</v>
      </c>
      <c r="J35" s="41">
        <v>46196</v>
      </c>
      <c r="K35" s="99">
        <v>3</v>
      </c>
      <c r="L35" s="53" t="s">
        <v>94</v>
      </c>
      <c r="M35" s="40" t="s">
        <v>92</v>
      </c>
      <c r="N35" s="37">
        <v>46240</v>
      </c>
      <c r="O35" s="33" t="s">
        <v>216</v>
      </c>
      <c r="P35" s="33" t="s">
        <v>159</v>
      </c>
      <c r="Q35" s="50">
        <v>17413925</v>
      </c>
      <c r="R35" s="69" t="s">
        <v>187</v>
      </c>
      <c r="S35" s="90" t="s">
        <v>315</v>
      </c>
      <c r="T35" s="19" t="s">
        <v>92</v>
      </c>
      <c r="U35" s="17"/>
      <c r="V35" s="17"/>
      <c r="W35" s="17"/>
      <c r="X35" s="17"/>
      <c r="Y35" s="17"/>
      <c r="Z35" s="17"/>
      <c r="AA35" s="17"/>
      <c r="AB35" s="17"/>
      <c r="AC35" s="17"/>
      <c r="AD35" s="17"/>
      <c r="AE35" s="17"/>
      <c r="AF35" s="17"/>
      <c r="AG35" s="17"/>
      <c r="AH35" s="17"/>
      <c r="AI35" s="17"/>
      <c r="AJ35" s="17"/>
      <c r="AK35" s="17"/>
      <c r="AL35" s="17"/>
      <c r="AM35" s="17"/>
      <c r="AN35" s="17"/>
      <c r="AO35" s="17"/>
    </row>
    <row r="36" spans="1:41" ht="50" customHeight="1" x14ac:dyDescent="0.35">
      <c r="A36" s="65" t="s">
        <v>109</v>
      </c>
      <c r="B36" s="40" t="s">
        <v>330</v>
      </c>
      <c r="C36" s="40" t="s">
        <v>330</v>
      </c>
      <c r="D36" s="18">
        <v>2026</v>
      </c>
      <c r="E36" s="18" t="s">
        <v>93</v>
      </c>
      <c r="F36" s="50">
        <v>40000000</v>
      </c>
      <c r="G36" s="53" t="s">
        <v>97</v>
      </c>
      <c r="H36" s="53" t="s">
        <v>96</v>
      </c>
      <c r="I36" s="41">
        <v>46188</v>
      </c>
      <c r="J36" s="41">
        <v>46196</v>
      </c>
      <c r="K36" s="99">
        <v>3</v>
      </c>
      <c r="L36" s="53" t="s">
        <v>94</v>
      </c>
      <c r="M36" s="40" t="s">
        <v>92</v>
      </c>
      <c r="N36" s="37">
        <v>46238</v>
      </c>
      <c r="O36" s="33" t="s">
        <v>217</v>
      </c>
      <c r="P36" s="33" t="s">
        <v>212</v>
      </c>
      <c r="Q36" s="50">
        <v>29732750</v>
      </c>
      <c r="R36" s="69" t="s">
        <v>188</v>
      </c>
      <c r="S36" s="87" t="s">
        <v>371</v>
      </c>
      <c r="T36" s="19" t="s">
        <v>92</v>
      </c>
      <c r="U36" s="17"/>
      <c r="V36" s="17"/>
      <c r="W36" s="17"/>
      <c r="X36" s="17"/>
      <c r="Y36" s="17"/>
      <c r="Z36" s="17"/>
      <c r="AA36" s="17"/>
      <c r="AB36" s="17"/>
      <c r="AC36" s="17"/>
      <c r="AD36" s="17"/>
      <c r="AE36" s="17"/>
      <c r="AF36" s="17"/>
      <c r="AG36" s="17"/>
      <c r="AH36" s="17"/>
      <c r="AI36" s="17"/>
      <c r="AJ36" s="17"/>
      <c r="AK36" s="17"/>
      <c r="AL36" s="17"/>
      <c r="AM36" s="17"/>
      <c r="AN36" s="17"/>
      <c r="AO36" s="17"/>
    </row>
    <row r="37" spans="1:41" ht="74" customHeight="1" x14ac:dyDescent="0.35">
      <c r="A37" s="65" t="s">
        <v>255</v>
      </c>
      <c r="B37" s="40" t="s">
        <v>331</v>
      </c>
      <c r="C37" s="40" t="s">
        <v>331</v>
      </c>
      <c r="D37" s="18">
        <v>2026</v>
      </c>
      <c r="E37" s="18" t="s">
        <v>93</v>
      </c>
      <c r="F37" s="50">
        <v>300000000</v>
      </c>
      <c r="G37" s="53" t="s">
        <v>103</v>
      </c>
      <c r="H37" s="53" t="s">
        <v>96</v>
      </c>
      <c r="I37" s="41">
        <v>46189</v>
      </c>
      <c r="J37" s="41">
        <v>46230</v>
      </c>
      <c r="K37" s="99">
        <v>3</v>
      </c>
      <c r="L37" s="53" t="s">
        <v>94</v>
      </c>
      <c r="M37" s="40" t="s">
        <v>92</v>
      </c>
      <c r="N37" s="37">
        <v>46238</v>
      </c>
      <c r="O37" s="33" t="s">
        <v>218</v>
      </c>
      <c r="P37" s="33" t="s">
        <v>160</v>
      </c>
      <c r="Q37" s="50">
        <v>283235625</v>
      </c>
      <c r="R37" s="69" t="s">
        <v>189</v>
      </c>
      <c r="S37" s="88" t="s">
        <v>375</v>
      </c>
      <c r="T37" s="19" t="s">
        <v>295</v>
      </c>
      <c r="U37" s="17"/>
      <c r="V37" s="17"/>
      <c r="W37" s="17"/>
      <c r="X37" s="17"/>
      <c r="Y37" s="17"/>
      <c r="Z37" s="17"/>
      <c r="AA37" s="17"/>
      <c r="AB37" s="17"/>
      <c r="AC37" s="17"/>
      <c r="AD37" s="17"/>
      <c r="AE37" s="17"/>
      <c r="AF37" s="17"/>
      <c r="AG37" s="17"/>
      <c r="AH37" s="17"/>
      <c r="AI37" s="17"/>
      <c r="AJ37" s="17"/>
      <c r="AK37" s="17"/>
      <c r="AL37" s="17"/>
      <c r="AM37" s="17"/>
      <c r="AN37" s="17"/>
      <c r="AO37" s="17"/>
    </row>
    <row r="38" spans="1:41" ht="42.75" customHeight="1" x14ac:dyDescent="0.35">
      <c r="A38" s="65" t="s">
        <v>255</v>
      </c>
      <c r="B38" s="40" t="s">
        <v>332</v>
      </c>
      <c r="C38" s="40" t="s">
        <v>332</v>
      </c>
      <c r="D38" s="18">
        <v>2026</v>
      </c>
      <c r="E38" s="18" t="s">
        <v>93</v>
      </c>
      <c r="F38" s="50">
        <v>2000000000</v>
      </c>
      <c r="G38" s="53" t="s">
        <v>103</v>
      </c>
      <c r="H38" s="53" t="s">
        <v>91</v>
      </c>
      <c r="I38" s="41">
        <v>46155</v>
      </c>
      <c r="J38" s="41">
        <v>46197</v>
      </c>
      <c r="K38" s="99"/>
      <c r="L38" s="53" t="s">
        <v>94</v>
      </c>
      <c r="M38" s="40" t="s">
        <v>92</v>
      </c>
      <c r="N38" s="37" t="s">
        <v>182</v>
      </c>
      <c r="O38" s="33" t="s">
        <v>219</v>
      </c>
      <c r="P38" s="33" t="s">
        <v>157</v>
      </c>
      <c r="Q38" s="50">
        <v>13939960.16</v>
      </c>
      <c r="R38" s="69" t="s">
        <v>190</v>
      </c>
      <c r="S38" s="88" t="s">
        <v>376</v>
      </c>
      <c r="T38" s="19" t="s">
        <v>92</v>
      </c>
      <c r="U38" s="17"/>
      <c r="V38" s="17"/>
      <c r="W38" s="17"/>
      <c r="X38" s="17"/>
      <c r="Y38" s="17"/>
      <c r="Z38" s="17"/>
      <c r="AA38" s="17"/>
      <c r="AB38" s="17"/>
      <c r="AC38" s="17"/>
      <c r="AD38" s="17"/>
      <c r="AE38" s="17"/>
      <c r="AF38" s="17"/>
      <c r="AG38" s="17"/>
      <c r="AH38" s="17"/>
      <c r="AI38" s="17"/>
      <c r="AJ38" s="17"/>
      <c r="AK38" s="17"/>
      <c r="AL38" s="17"/>
      <c r="AM38" s="17"/>
      <c r="AN38" s="17"/>
      <c r="AO38" s="17"/>
    </row>
    <row r="39" spans="1:41" ht="62.25" customHeight="1" x14ac:dyDescent="0.35">
      <c r="A39" s="65" t="s">
        <v>255</v>
      </c>
      <c r="B39" s="40" t="s">
        <v>333</v>
      </c>
      <c r="C39" s="40" t="s">
        <v>333</v>
      </c>
      <c r="D39" s="18">
        <v>2026</v>
      </c>
      <c r="E39" s="18" t="s">
        <v>93</v>
      </c>
      <c r="F39" s="50">
        <v>2000000000</v>
      </c>
      <c r="G39" s="53" t="s">
        <v>103</v>
      </c>
      <c r="H39" s="53" t="s">
        <v>96</v>
      </c>
      <c r="I39" s="41">
        <v>46155</v>
      </c>
      <c r="J39" s="41">
        <v>46197</v>
      </c>
      <c r="K39" s="99">
        <v>3</v>
      </c>
      <c r="L39" s="53" t="s">
        <v>94</v>
      </c>
      <c r="M39" s="40" t="s">
        <v>92</v>
      </c>
      <c r="N39" s="37" t="s">
        <v>182</v>
      </c>
      <c r="O39" s="33" t="s">
        <v>220</v>
      </c>
      <c r="P39" s="33" t="s">
        <v>157</v>
      </c>
      <c r="Q39" s="50">
        <v>9516323.3000000007</v>
      </c>
      <c r="R39" s="69" t="s">
        <v>190</v>
      </c>
      <c r="S39" s="88" t="s">
        <v>376</v>
      </c>
      <c r="T39" s="19" t="s">
        <v>92</v>
      </c>
      <c r="U39" s="17"/>
      <c r="V39" s="17"/>
      <c r="W39" s="17"/>
      <c r="X39" s="17"/>
      <c r="Y39" s="17"/>
      <c r="Z39" s="17"/>
      <c r="AA39" s="17"/>
      <c r="AB39" s="17"/>
      <c r="AC39" s="17"/>
      <c r="AD39" s="17"/>
      <c r="AE39" s="17"/>
      <c r="AF39" s="17"/>
      <c r="AG39" s="17"/>
      <c r="AH39" s="17"/>
      <c r="AI39" s="17"/>
      <c r="AJ39" s="17"/>
      <c r="AK39" s="17"/>
      <c r="AL39" s="17"/>
      <c r="AM39" s="17"/>
      <c r="AN39" s="17"/>
      <c r="AO39" s="17"/>
    </row>
    <row r="40" spans="1:41" ht="45" customHeight="1" x14ac:dyDescent="0.35">
      <c r="A40" s="65" t="s">
        <v>255</v>
      </c>
      <c r="B40" s="40" t="s">
        <v>334</v>
      </c>
      <c r="C40" s="40" t="s">
        <v>334</v>
      </c>
      <c r="D40" s="18">
        <v>2026</v>
      </c>
      <c r="E40" s="18" t="s">
        <v>93</v>
      </c>
      <c r="F40" s="50">
        <v>2000000000</v>
      </c>
      <c r="G40" s="53" t="s">
        <v>103</v>
      </c>
      <c r="H40" s="53" t="s">
        <v>91</v>
      </c>
      <c r="I40" s="41">
        <v>46155</v>
      </c>
      <c r="J40" s="41">
        <v>46197</v>
      </c>
      <c r="K40" s="99">
        <v>3</v>
      </c>
      <c r="L40" s="53" t="s">
        <v>94</v>
      </c>
      <c r="M40" s="40" t="s">
        <v>92</v>
      </c>
      <c r="N40" s="37" t="s">
        <v>182</v>
      </c>
      <c r="O40" s="33" t="s">
        <v>221</v>
      </c>
      <c r="P40" s="33" t="s">
        <v>157</v>
      </c>
      <c r="Q40" s="50">
        <v>23649379.670000002</v>
      </c>
      <c r="R40" s="69" t="s">
        <v>191</v>
      </c>
      <c r="S40" s="88" t="s">
        <v>377</v>
      </c>
      <c r="T40" s="19" t="s">
        <v>92</v>
      </c>
      <c r="U40" s="17"/>
      <c r="V40" s="17"/>
      <c r="W40" s="17"/>
      <c r="X40" s="17"/>
      <c r="Y40" s="17"/>
      <c r="Z40" s="17"/>
      <c r="AA40" s="17"/>
      <c r="AB40" s="17"/>
      <c r="AC40" s="17"/>
      <c r="AD40" s="17"/>
      <c r="AE40" s="17"/>
      <c r="AF40" s="17"/>
      <c r="AG40" s="17"/>
      <c r="AH40" s="17"/>
      <c r="AI40" s="17"/>
      <c r="AJ40" s="17"/>
      <c r="AK40" s="17"/>
      <c r="AL40" s="17"/>
      <c r="AM40" s="17"/>
      <c r="AN40" s="17"/>
      <c r="AO40" s="17"/>
    </row>
    <row r="41" spans="1:41" ht="68" customHeight="1" x14ac:dyDescent="0.35">
      <c r="A41" s="65" t="s">
        <v>255</v>
      </c>
      <c r="B41" s="40" t="s">
        <v>335</v>
      </c>
      <c r="C41" s="40" t="s">
        <v>335</v>
      </c>
      <c r="D41" s="18">
        <v>2026</v>
      </c>
      <c r="E41" s="18" t="s">
        <v>93</v>
      </c>
      <c r="F41" s="50">
        <v>2000000000</v>
      </c>
      <c r="G41" s="53" t="s">
        <v>103</v>
      </c>
      <c r="H41" s="53" t="s">
        <v>91</v>
      </c>
      <c r="I41" s="41">
        <v>46155</v>
      </c>
      <c r="J41" s="41">
        <v>46197</v>
      </c>
      <c r="K41" s="99">
        <v>3</v>
      </c>
      <c r="L41" s="53" t="s">
        <v>94</v>
      </c>
      <c r="M41" s="40" t="s">
        <v>92</v>
      </c>
      <c r="N41" s="37" t="s">
        <v>182</v>
      </c>
      <c r="O41" s="66" t="s">
        <v>222</v>
      </c>
      <c r="P41" s="66" t="s">
        <v>157</v>
      </c>
      <c r="Q41" s="50">
        <v>16391536.130000001</v>
      </c>
      <c r="R41" s="67" t="s">
        <v>192</v>
      </c>
      <c r="S41" s="88" t="s">
        <v>378</v>
      </c>
      <c r="T41" s="19" t="s">
        <v>92</v>
      </c>
      <c r="U41" s="17"/>
      <c r="V41" s="17"/>
      <c r="W41" s="17"/>
      <c r="X41" s="17"/>
      <c r="Y41" s="17"/>
      <c r="Z41" s="17"/>
      <c r="AA41" s="17"/>
      <c r="AB41" s="17"/>
      <c r="AC41" s="17"/>
      <c r="AD41" s="17"/>
      <c r="AE41" s="17"/>
      <c r="AF41" s="17"/>
      <c r="AG41" s="17"/>
      <c r="AH41" s="17"/>
      <c r="AI41" s="17"/>
      <c r="AJ41" s="17"/>
      <c r="AK41" s="17"/>
      <c r="AL41" s="17"/>
      <c r="AM41" s="17"/>
      <c r="AN41" s="17"/>
      <c r="AO41" s="17"/>
    </row>
    <row r="42" spans="1:41" ht="52.5" customHeight="1" x14ac:dyDescent="0.35">
      <c r="A42" s="65" t="s">
        <v>255</v>
      </c>
      <c r="B42" s="40" t="s">
        <v>336</v>
      </c>
      <c r="C42" s="40" t="s">
        <v>336</v>
      </c>
      <c r="D42" s="18">
        <v>2026</v>
      </c>
      <c r="E42" s="18" t="s">
        <v>93</v>
      </c>
      <c r="F42" s="50">
        <v>2000000000</v>
      </c>
      <c r="G42" s="53" t="s">
        <v>103</v>
      </c>
      <c r="H42" s="53" t="s">
        <v>91</v>
      </c>
      <c r="I42" s="41">
        <v>46155</v>
      </c>
      <c r="J42" s="41">
        <v>46197</v>
      </c>
      <c r="K42" s="99">
        <v>3</v>
      </c>
      <c r="L42" s="53" t="s">
        <v>94</v>
      </c>
      <c r="M42" s="40" t="s">
        <v>92</v>
      </c>
      <c r="N42" s="37" t="s">
        <v>182</v>
      </c>
      <c r="O42" s="66" t="s">
        <v>223</v>
      </c>
      <c r="P42" s="66" t="s">
        <v>157</v>
      </c>
      <c r="Q42" s="50">
        <v>17317645.219999999</v>
      </c>
      <c r="R42" s="67" t="s">
        <v>192</v>
      </c>
      <c r="S42" s="88" t="s">
        <v>378</v>
      </c>
      <c r="T42" s="19" t="s">
        <v>92</v>
      </c>
      <c r="U42" s="17"/>
      <c r="V42" s="17"/>
      <c r="W42" s="17"/>
      <c r="X42" s="17"/>
      <c r="Y42" s="17"/>
      <c r="Z42" s="17"/>
      <c r="AA42" s="17"/>
      <c r="AB42" s="17"/>
      <c r="AC42" s="17"/>
      <c r="AD42" s="17"/>
      <c r="AE42" s="17"/>
      <c r="AF42" s="17"/>
      <c r="AG42" s="17"/>
      <c r="AH42" s="17"/>
      <c r="AI42" s="17"/>
      <c r="AJ42" s="17"/>
      <c r="AK42" s="17"/>
      <c r="AL42" s="17"/>
      <c r="AM42" s="17"/>
      <c r="AN42" s="17"/>
      <c r="AO42" s="17"/>
    </row>
    <row r="43" spans="1:41" ht="61.5" customHeight="1" thickBot="1" x14ac:dyDescent="0.4">
      <c r="A43" s="65" t="s">
        <v>255</v>
      </c>
      <c r="B43" s="40" t="s">
        <v>337</v>
      </c>
      <c r="C43" s="40" t="s">
        <v>337</v>
      </c>
      <c r="D43" s="18">
        <v>2026</v>
      </c>
      <c r="E43" s="18" t="s">
        <v>93</v>
      </c>
      <c r="F43" s="50">
        <v>2000000000</v>
      </c>
      <c r="G43" s="53" t="s">
        <v>103</v>
      </c>
      <c r="H43" s="53" t="s">
        <v>91</v>
      </c>
      <c r="I43" s="41">
        <v>46189</v>
      </c>
      <c r="J43" s="41">
        <v>46196</v>
      </c>
      <c r="K43" s="99">
        <v>3</v>
      </c>
      <c r="L43" s="53" t="s">
        <v>94</v>
      </c>
      <c r="M43" s="40" t="s">
        <v>92</v>
      </c>
      <c r="N43" s="37" t="s">
        <v>182</v>
      </c>
      <c r="O43" s="66" t="s">
        <v>224</v>
      </c>
      <c r="P43" s="66" t="s">
        <v>157</v>
      </c>
      <c r="Q43" s="50">
        <v>18203395.75</v>
      </c>
      <c r="R43" s="67" t="s">
        <v>192</v>
      </c>
      <c r="S43" s="88" t="s">
        <v>378</v>
      </c>
      <c r="T43" s="19"/>
      <c r="U43" s="17"/>
      <c r="V43" s="17"/>
      <c r="W43" s="17"/>
      <c r="X43" s="17"/>
      <c r="Y43" s="17"/>
      <c r="Z43" s="17"/>
      <c r="AA43" s="17"/>
      <c r="AB43" s="17"/>
      <c r="AC43" s="17"/>
      <c r="AD43" s="17"/>
      <c r="AE43" s="17"/>
      <c r="AF43" s="17"/>
      <c r="AG43" s="17"/>
      <c r="AH43" s="17"/>
      <c r="AI43" s="17"/>
      <c r="AJ43" s="17"/>
      <c r="AK43" s="17"/>
      <c r="AL43" s="17"/>
      <c r="AM43" s="17"/>
      <c r="AN43" s="17"/>
      <c r="AO43" s="17"/>
    </row>
    <row r="44" spans="1:41" ht="73" customHeight="1" x14ac:dyDescent="0.35">
      <c r="A44" s="65" t="s">
        <v>108</v>
      </c>
      <c r="B44" s="40" t="s">
        <v>338</v>
      </c>
      <c r="C44" s="40" t="s">
        <v>338</v>
      </c>
      <c r="D44" s="18">
        <v>2026</v>
      </c>
      <c r="E44" s="18" t="s">
        <v>93</v>
      </c>
      <c r="F44" s="50">
        <v>220000000</v>
      </c>
      <c r="G44" s="53" t="s">
        <v>97</v>
      </c>
      <c r="H44" s="53" t="s">
        <v>91</v>
      </c>
      <c r="I44" s="41">
        <v>46160</v>
      </c>
      <c r="J44" s="41">
        <v>46167</v>
      </c>
      <c r="K44" s="99">
        <v>3</v>
      </c>
      <c r="L44" s="53" t="s">
        <v>94</v>
      </c>
      <c r="M44" s="40" t="s">
        <v>92</v>
      </c>
      <c r="N44" s="37" t="s">
        <v>183</v>
      </c>
      <c r="O44" s="66" t="s">
        <v>225</v>
      </c>
      <c r="P44" s="33" t="s">
        <v>213</v>
      </c>
      <c r="Q44" s="50">
        <v>187523305.93000001</v>
      </c>
      <c r="R44" s="67" t="s">
        <v>193</v>
      </c>
      <c r="S44" s="100" t="s">
        <v>379</v>
      </c>
      <c r="T44" s="101" t="s">
        <v>295</v>
      </c>
      <c r="U44" s="17"/>
      <c r="V44" s="17"/>
      <c r="W44" s="17"/>
      <c r="X44" s="17"/>
      <c r="Y44" s="17"/>
      <c r="Z44" s="17"/>
      <c r="AA44" s="17"/>
      <c r="AB44" s="17"/>
      <c r="AC44" s="17"/>
      <c r="AD44" s="17"/>
      <c r="AE44" s="17"/>
      <c r="AF44" s="17"/>
      <c r="AG44" s="17"/>
      <c r="AH44" s="17"/>
      <c r="AI44" s="17"/>
      <c r="AJ44" s="17"/>
      <c r="AK44" s="17"/>
      <c r="AL44" s="17"/>
      <c r="AM44" s="17"/>
      <c r="AN44" s="17"/>
      <c r="AO44" s="17"/>
    </row>
    <row r="45" spans="1:41" ht="54" customHeight="1" x14ac:dyDescent="0.35">
      <c r="A45" s="65" t="s">
        <v>256</v>
      </c>
      <c r="B45" s="40" t="s">
        <v>339</v>
      </c>
      <c r="C45" s="40" t="s">
        <v>339</v>
      </c>
      <c r="D45" s="18">
        <v>2026</v>
      </c>
      <c r="E45" s="18" t="s">
        <v>93</v>
      </c>
      <c r="F45" s="50">
        <v>100000000</v>
      </c>
      <c r="G45" s="53" t="s">
        <v>97</v>
      </c>
      <c r="H45" s="53" t="s">
        <v>96</v>
      </c>
      <c r="I45" s="41">
        <v>46197</v>
      </c>
      <c r="J45" s="41">
        <v>46205</v>
      </c>
      <c r="K45" s="99">
        <v>3</v>
      </c>
      <c r="L45" s="53" t="s">
        <v>94</v>
      </c>
      <c r="M45" s="40" t="s">
        <v>92</v>
      </c>
      <c r="N45" s="37" t="s">
        <v>183</v>
      </c>
      <c r="O45" s="66" t="s">
        <v>226</v>
      </c>
      <c r="P45" s="33" t="s">
        <v>159</v>
      </c>
      <c r="Q45" s="50">
        <v>70721500</v>
      </c>
      <c r="R45" s="67" t="s">
        <v>194</v>
      </c>
      <c r="S45" s="103" t="s">
        <v>380</v>
      </c>
      <c r="T45" s="19" t="s">
        <v>295</v>
      </c>
      <c r="U45" s="17"/>
      <c r="V45" s="17"/>
      <c r="W45" s="17"/>
      <c r="X45" s="17"/>
      <c r="Y45" s="17"/>
      <c r="Z45" s="17"/>
      <c r="AA45" s="17"/>
      <c r="AB45" s="17"/>
      <c r="AC45" s="17"/>
      <c r="AD45" s="17"/>
      <c r="AE45" s="17"/>
      <c r="AF45" s="17"/>
      <c r="AG45" s="17"/>
      <c r="AH45" s="17"/>
      <c r="AI45" s="17"/>
      <c r="AJ45" s="17"/>
      <c r="AK45" s="17"/>
      <c r="AL45" s="17"/>
      <c r="AM45" s="17"/>
      <c r="AN45" s="17"/>
      <c r="AO45" s="17"/>
    </row>
    <row r="46" spans="1:41" ht="51.75" customHeight="1" x14ac:dyDescent="0.35">
      <c r="A46" s="65" t="s">
        <v>109</v>
      </c>
      <c r="B46" s="40" t="s">
        <v>340</v>
      </c>
      <c r="C46" s="40" t="s">
        <v>340</v>
      </c>
      <c r="D46" s="18">
        <v>2026</v>
      </c>
      <c r="E46" s="18" t="s">
        <v>93</v>
      </c>
      <c r="F46" s="50">
        <v>1000000000</v>
      </c>
      <c r="G46" s="53" t="s">
        <v>103</v>
      </c>
      <c r="H46" s="53" t="s">
        <v>96</v>
      </c>
      <c r="I46" s="41">
        <v>46147</v>
      </c>
      <c r="J46" s="41">
        <v>46182</v>
      </c>
      <c r="K46" s="99">
        <v>3</v>
      </c>
      <c r="L46" s="53" t="s">
        <v>94</v>
      </c>
      <c r="M46" s="40" t="s">
        <v>92</v>
      </c>
      <c r="N46" s="37">
        <v>46334</v>
      </c>
      <c r="O46" s="66" t="s">
        <v>227</v>
      </c>
      <c r="P46" s="33" t="s">
        <v>214</v>
      </c>
      <c r="Q46" s="50">
        <v>467221875</v>
      </c>
      <c r="R46" s="67" t="s">
        <v>195</v>
      </c>
      <c r="S46" s="104" t="s">
        <v>317</v>
      </c>
      <c r="T46" s="19" t="s">
        <v>295</v>
      </c>
      <c r="U46" s="17"/>
      <c r="V46" s="17"/>
      <c r="W46" s="17"/>
      <c r="X46" s="17"/>
      <c r="Y46" s="17"/>
      <c r="Z46" s="17"/>
      <c r="AA46" s="17"/>
      <c r="AB46" s="17"/>
      <c r="AC46" s="17"/>
      <c r="AD46" s="17"/>
      <c r="AE46" s="17"/>
      <c r="AF46" s="17"/>
      <c r="AG46" s="17"/>
      <c r="AH46" s="17"/>
      <c r="AI46" s="17"/>
      <c r="AJ46" s="17"/>
      <c r="AK46" s="17"/>
      <c r="AL46" s="17"/>
      <c r="AM46" s="17"/>
      <c r="AN46" s="17"/>
      <c r="AO46" s="17"/>
    </row>
    <row r="47" spans="1:41" ht="80" customHeight="1" x14ac:dyDescent="0.35">
      <c r="A47" s="65" t="s">
        <v>256</v>
      </c>
      <c r="B47" s="40" t="s">
        <v>341</v>
      </c>
      <c r="C47" s="40" t="s">
        <v>341</v>
      </c>
      <c r="D47" s="18">
        <v>2026</v>
      </c>
      <c r="E47" s="18" t="s">
        <v>93</v>
      </c>
      <c r="F47" s="50">
        <v>57000000</v>
      </c>
      <c r="G47" s="53" t="s">
        <v>97</v>
      </c>
      <c r="H47" s="53" t="s">
        <v>258</v>
      </c>
      <c r="I47" s="41">
        <v>46171</v>
      </c>
      <c r="J47" s="41">
        <v>46178</v>
      </c>
      <c r="K47" s="99">
        <v>3</v>
      </c>
      <c r="L47" s="53" t="s">
        <v>94</v>
      </c>
      <c r="M47" s="40" t="s">
        <v>92</v>
      </c>
      <c r="N47" s="37">
        <v>46364</v>
      </c>
      <c r="O47" s="66" t="s">
        <v>228</v>
      </c>
      <c r="P47" s="33" t="s">
        <v>159</v>
      </c>
      <c r="Q47" s="50">
        <v>23202456.800000001</v>
      </c>
      <c r="R47" s="67" t="s">
        <v>196</v>
      </c>
      <c r="S47" s="105"/>
      <c r="T47" s="19" t="s">
        <v>295</v>
      </c>
      <c r="U47" s="17"/>
      <c r="V47" s="17"/>
      <c r="W47" s="17"/>
      <c r="X47" s="17"/>
      <c r="Y47" s="17"/>
      <c r="Z47" s="17"/>
      <c r="AA47" s="17"/>
      <c r="AB47" s="17"/>
      <c r="AC47" s="17"/>
      <c r="AD47" s="17"/>
      <c r="AE47" s="17"/>
      <c r="AF47" s="17"/>
      <c r="AG47" s="17"/>
      <c r="AH47" s="17"/>
      <c r="AI47" s="17"/>
      <c r="AJ47" s="17"/>
      <c r="AK47" s="17"/>
      <c r="AL47" s="17"/>
      <c r="AM47" s="17"/>
      <c r="AN47" s="17"/>
      <c r="AO47" s="17"/>
    </row>
    <row r="48" spans="1:41" ht="74.25" customHeight="1" x14ac:dyDescent="0.35">
      <c r="A48" s="65" t="s">
        <v>256</v>
      </c>
      <c r="B48" s="40" t="s">
        <v>342</v>
      </c>
      <c r="C48" s="40" t="s">
        <v>342</v>
      </c>
      <c r="D48" s="18">
        <v>2026</v>
      </c>
      <c r="E48" s="18" t="s">
        <v>93</v>
      </c>
      <c r="F48" s="50">
        <v>6789989000.1700001</v>
      </c>
      <c r="G48" s="53" t="s">
        <v>97</v>
      </c>
      <c r="H48" s="53" t="s">
        <v>258</v>
      </c>
      <c r="I48" s="41">
        <v>46155</v>
      </c>
      <c r="J48" s="41">
        <v>46197</v>
      </c>
      <c r="K48" s="99">
        <v>3</v>
      </c>
      <c r="L48" s="53" t="s">
        <v>94</v>
      </c>
      <c r="M48" s="40" t="s">
        <v>92</v>
      </c>
      <c r="N48" s="37" t="s">
        <v>183</v>
      </c>
      <c r="O48" s="66" t="s">
        <v>229</v>
      </c>
      <c r="P48" s="33" t="s">
        <v>156</v>
      </c>
      <c r="Q48" s="50">
        <v>25039876.07</v>
      </c>
      <c r="R48" s="67" t="s">
        <v>196</v>
      </c>
      <c r="S48" s="105"/>
      <c r="T48" s="19" t="s">
        <v>295</v>
      </c>
      <c r="U48" s="17"/>
      <c r="V48" s="17"/>
      <c r="W48" s="17"/>
      <c r="X48" s="17"/>
      <c r="Y48" s="17"/>
      <c r="Z48" s="17"/>
      <c r="AA48" s="17"/>
      <c r="AB48" s="17"/>
      <c r="AC48" s="17"/>
      <c r="AD48" s="17"/>
      <c r="AE48" s="17"/>
      <c r="AF48" s="17"/>
      <c r="AG48" s="17"/>
      <c r="AH48" s="17"/>
      <c r="AI48" s="17"/>
      <c r="AJ48" s="17"/>
      <c r="AK48" s="17"/>
      <c r="AL48" s="17"/>
      <c r="AM48" s="17"/>
      <c r="AN48" s="17"/>
      <c r="AO48" s="17"/>
    </row>
    <row r="49" spans="1:41" ht="51" customHeight="1" x14ac:dyDescent="0.35">
      <c r="A49" s="65" t="s">
        <v>255</v>
      </c>
      <c r="B49" s="40" t="s">
        <v>343</v>
      </c>
      <c r="C49" s="40" t="s">
        <v>343</v>
      </c>
      <c r="D49" s="18">
        <v>2026</v>
      </c>
      <c r="E49" s="18" t="s">
        <v>93</v>
      </c>
      <c r="F49" s="50">
        <v>2000000000</v>
      </c>
      <c r="G49" s="53" t="s">
        <v>103</v>
      </c>
      <c r="H49" s="53" t="s">
        <v>91</v>
      </c>
      <c r="I49" s="41">
        <v>46155</v>
      </c>
      <c r="J49" s="41">
        <v>46197</v>
      </c>
      <c r="K49" s="99">
        <v>3</v>
      </c>
      <c r="L49" s="53" t="s">
        <v>94</v>
      </c>
      <c r="M49" s="40" t="s">
        <v>92</v>
      </c>
      <c r="N49" s="37" t="s">
        <v>182</v>
      </c>
      <c r="O49" s="66" t="s">
        <v>230</v>
      </c>
      <c r="P49" s="33" t="s">
        <v>157</v>
      </c>
      <c r="Q49" s="50">
        <v>15813777.98</v>
      </c>
      <c r="R49" s="67" t="s">
        <v>197</v>
      </c>
      <c r="S49" s="106" t="s">
        <v>381</v>
      </c>
      <c r="T49" s="19" t="s">
        <v>92</v>
      </c>
      <c r="U49" s="17"/>
      <c r="V49" s="17"/>
      <c r="W49" s="17"/>
      <c r="X49" s="17"/>
      <c r="Y49" s="17"/>
      <c r="Z49" s="17"/>
      <c r="AA49" s="17"/>
      <c r="AB49" s="17"/>
      <c r="AC49" s="17"/>
      <c r="AD49" s="17"/>
      <c r="AE49" s="17"/>
      <c r="AF49" s="17"/>
      <c r="AG49" s="17"/>
      <c r="AH49" s="17"/>
      <c r="AI49" s="17"/>
      <c r="AJ49" s="17"/>
      <c r="AK49" s="17"/>
      <c r="AL49" s="17"/>
      <c r="AM49" s="17"/>
      <c r="AN49" s="17"/>
      <c r="AO49" s="17"/>
    </row>
    <row r="50" spans="1:41" ht="76" customHeight="1" x14ac:dyDescent="0.35">
      <c r="A50" s="65" t="s">
        <v>255</v>
      </c>
      <c r="B50" s="40" t="s">
        <v>344</v>
      </c>
      <c r="C50" s="40" t="s">
        <v>344</v>
      </c>
      <c r="D50" s="18">
        <v>2026</v>
      </c>
      <c r="E50" s="18" t="s">
        <v>93</v>
      </c>
      <c r="F50" s="50">
        <v>2000000000</v>
      </c>
      <c r="G50" s="53" t="s">
        <v>103</v>
      </c>
      <c r="H50" s="53" t="s">
        <v>91</v>
      </c>
      <c r="I50" s="41">
        <v>46155</v>
      </c>
      <c r="J50" s="41">
        <v>46197</v>
      </c>
      <c r="K50" s="99">
        <v>3</v>
      </c>
      <c r="L50" s="53" t="s">
        <v>94</v>
      </c>
      <c r="M50" s="40" t="s">
        <v>92</v>
      </c>
      <c r="N50" s="37" t="s">
        <v>182</v>
      </c>
      <c r="O50" s="66" t="s">
        <v>231</v>
      </c>
      <c r="P50" s="33" t="s">
        <v>157</v>
      </c>
      <c r="Q50" s="50">
        <v>17076796.149999999</v>
      </c>
      <c r="R50" s="67" t="s">
        <v>198</v>
      </c>
      <c r="S50" s="106" t="s">
        <v>382</v>
      </c>
      <c r="T50" s="19" t="s">
        <v>92</v>
      </c>
      <c r="U50" s="17"/>
      <c r="V50" s="17"/>
      <c r="W50" s="17"/>
      <c r="X50" s="17"/>
      <c r="Y50" s="17"/>
      <c r="Z50" s="17"/>
      <c r="AA50" s="17"/>
      <c r="AB50" s="17"/>
      <c r="AC50" s="17"/>
      <c r="AD50" s="17"/>
      <c r="AE50" s="17"/>
      <c r="AF50" s="17"/>
      <c r="AG50" s="17"/>
      <c r="AH50" s="17"/>
      <c r="AI50" s="17"/>
      <c r="AJ50" s="17"/>
      <c r="AK50" s="17"/>
      <c r="AL50" s="17"/>
      <c r="AM50" s="17"/>
      <c r="AN50" s="17"/>
      <c r="AO50" s="17"/>
    </row>
    <row r="51" spans="1:41" ht="96.75" customHeight="1" x14ac:dyDescent="0.35">
      <c r="A51" s="65" t="s">
        <v>255</v>
      </c>
      <c r="B51" s="40" t="s">
        <v>345</v>
      </c>
      <c r="C51" s="40" t="s">
        <v>345</v>
      </c>
      <c r="D51" s="18">
        <v>2026</v>
      </c>
      <c r="E51" s="18" t="s">
        <v>93</v>
      </c>
      <c r="F51" s="50">
        <v>2000000000</v>
      </c>
      <c r="G51" s="53" t="s">
        <v>103</v>
      </c>
      <c r="H51" s="53" t="s">
        <v>91</v>
      </c>
      <c r="I51" s="41">
        <v>46155</v>
      </c>
      <c r="J51" s="41">
        <v>46197</v>
      </c>
      <c r="K51" s="99">
        <v>3</v>
      </c>
      <c r="L51" s="53" t="s">
        <v>94</v>
      </c>
      <c r="M51" s="40" t="s">
        <v>92</v>
      </c>
      <c r="N51" s="37" t="s">
        <v>182</v>
      </c>
      <c r="O51" s="66" t="s">
        <v>232</v>
      </c>
      <c r="P51" s="33" t="s">
        <v>157</v>
      </c>
      <c r="Q51" s="50">
        <v>20764071.559999999</v>
      </c>
      <c r="R51" s="67" t="s">
        <v>198</v>
      </c>
      <c r="S51" s="106" t="s">
        <v>383</v>
      </c>
      <c r="T51" s="19" t="s">
        <v>92</v>
      </c>
      <c r="U51" s="17"/>
      <c r="V51" s="17"/>
      <c r="W51" s="17"/>
      <c r="X51" s="17"/>
      <c r="Y51" s="17"/>
      <c r="Z51" s="17"/>
      <c r="AA51" s="17"/>
      <c r="AB51" s="17"/>
      <c r="AC51" s="17"/>
      <c r="AD51" s="17"/>
      <c r="AE51" s="17"/>
      <c r="AF51" s="17"/>
      <c r="AG51" s="17"/>
      <c r="AH51" s="17"/>
      <c r="AI51" s="17"/>
      <c r="AJ51" s="17"/>
      <c r="AK51" s="17"/>
      <c r="AL51" s="17"/>
      <c r="AM51" s="17"/>
      <c r="AN51" s="17"/>
      <c r="AO51" s="17"/>
    </row>
    <row r="52" spans="1:41" ht="59.25" customHeight="1" x14ac:dyDescent="0.35">
      <c r="A52" s="65" t="s">
        <v>255</v>
      </c>
      <c r="B52" s="40" t="s">
        <v>298</v>
      </c>
      <c r="C52" s="40" t="s">
        <v>298</v>
      </c>
      <c r="D52" s="18">
        <v>2026</v>
      </c>
      <c r="E52" s="18" t="s">
        <v>93</v>
      </c>
      <c r="F52" s="50">
        <v>2000000000</v>
      </c>
      <c r="G52" s="53" t="s">
        <v>97</v>
      </c>
      <c r="H52" s="53" t="s">
        <v>91</v>
      </c>
      <c r="I52" s="41">
        <v>46155</v>
      </c>
      <c r="J52" s="41">
        <v>46197</v>
      </c>
      <c r="K52" s="99">
        <v>3</v>
      </c>
      <c r="L52" s="53" t="s">
        <v>94</v>
      </c>
      <c r="M52" s="40" t="s">
        <v>92</v>
      </c>
      <c r="N52" s="37" t="s">
        <v>182</v>
      </c>
      <c r="O52" s="66" t="s">
        <v>233</v>
      </c>
      <c r="P52" s="33" t="s">
        <v>157</v>
      </c>
      <c r="Q52" s="50">
        <v>11278102.050000001</v>
      </c>
      <c r="R52" s="107" t="s">
        <v>198</v>
      </c>
      <c r="S52" s="106" t="s">
        <v>382</v>
      </c>
      <c r="T52" s="19" t="s">
        <v>92</v>
      </c>
      <c r="U52" s="17"/>
      <c r="V52" s="17"/>
      <c r="W52" s="17"/>
      <c r="X52" s="17"/>
      <c r="Y52" s="17"/>
      <c r="Z52" s="17"/>
      <c r="AA52" s="17"/>
      <c r="AB52" s="17"/>
      <c r="AC52" s="17"/>
      <c r="AD52" s="17"/>
      <c r="AE52" s="17"/>
      <c r="AF52" s="17"/>
      <c r="AG52" s="17"/>
      <c r="AH52" s="17"/>
      <c r="AI52" s="17"/>
      <c r="AJ52" s="17"/>
      <c r="AK52" s="17"/>
      <c r="AL52" s="17"/>
      <c r="AM52" s="17"/>
      <c r="AN52" s="17"/>
      <c r="AO52" s="17"/>
    </row>
    <row r="53" spans="1:41" ht="93" customHeight="1" x14ac:dyDescent="0.35">
      <c r="A53" s="65" t="s">
        <v>108</v>
      </c>
      <c r="B53" s="40" t="s">
        <v>297</v>
      </c>
      <c r="C53" s="40" t="s">
        <v>297</v>
      </c>
      <c r="D53" s="18">
        <v>2026</v>
      </c>
      <c r="E53" s="18" t="s">
        <v>93</v>
      </c>
      <c r="F53" s="50">
        <v>284121926.27999997</v>
      </c>
      <c r="G53" s="53" t="s">
        <v>97</v>
      </c>
      <c r="H53" s="53" t="s">
        <v>91</v>
      </c>
      <c r="I53" s="41">
        <v>46160</v>
      </c>
      <c r="J53" s="41">
        <v>46198</v>
      </c>
      <c r="K53" s="99">
        <v>3</v>
      </c>
      <c r="L53" s="53" t="s">
        <v>94</v>
      </c>
      <c r="M53" s="40" t="s">
        <v>92</v>
      </c>
      <c r="N53" s="37" t="s">
        <v>184</v>
      </c>
      <c r="O53" s="66" t="s">
        <v>234</v>
      </c>
      <c r="P53" s="33" t="s">
        <v>160</v>
      </c>
      <c r="Q53" s="50">
        <v>57040859.469999999</v>
      </c>
      <c r="R53" s="107" t="s">
        <v>199</v>
      </c>
      <c r="S53" s="108" t="s">
        <v>364</v>
      </c>
      <c r="T53" s="19" t="s">
        <v>92</v>
      </c>
      <c r="U53" s="17"/>
      <c r="V53" s="17"/>
      <c r="W53" s="17"/>
      <c r="X53" s="17"/>
      <c r="Y53" s="17"/>
      <c r="Z53" s="17"/>
      <c r="AA53" s="17"/>
      <c r="AB53" s="17"/>
      <c r="AC53" s="17"/>
      <c r="AD53" s="17"/>
      <c r="AE53" s="17"/>
      <c r="AF53" s="17"/>
      <c r="AG53" s="17"/>
      <c r="AH53" s="17"/>
      <c r="AI53" s="17"/>
      <c r="AJ53" s="17"/>
      <c r="AK53" s="17"/>
      <c r="AL53" s="17"/>
      <c r="AM53" s="17"/>
      <c r="AN53" s="17"/>
      <c r="AO53" s="17"/>
    </row>
    <row r="54" spans="1:41" ht="84.75" customHeight="1" x14ac:dyDescent="0.35">
      <c r="A54" s="65" t="s">
        <v>255</v>
      </c>
      <c r="B54" s="40" t="s">
        <v>346</v>
      </c>
      <c r="C54" s="40" t="s">
        <v>346</v>
      </c>
      <c r="D54" s="18">
        <v>2026</v>
      </c>
      <c r="E54" s="18" t="s">
        <v>93</v>
      </c>
      <c r="F54" s="50">
        <v>2000000000</v>
      </c>
      <c r="G54" s="53" t="s">
        <v>103</v>
      </c>
      <c r="H54" s="53" t="s">
        <v>91</v>
      </c>
      <c r="I54" s="41">
        <v>46155</v>
      </c>
      <c r="J54" s="41">
        <v>46197</v>
      </c>
      <c r="K54" s="99">
        <v>3</v>
      </c>
      <c r="L54" s="53" t="s">
        <v>94</v>
      </c>
      <c r="M54" s="40" t="s">
        <v>92</v>
      </c>
      <c r="N54" s="37" t="s">
        <v>182</v>
      </c>
      <c r="O54" s="66" t="s">
        <v>235</v>
      </c>
      <c r="P54" s="33" t="s">
        <v>157</v>
      </c>
      <c r="Q54" s="50">
        <v>15714131.279999999</v>
      </c>
      <c r="R54" s="107" t="s">
        <v>200</v>
      </c>
      <c r="S54" s="103" t="s">
        <v>384</v>
      </c>
      <c r="T54" s="19" t="s">
        <v>92</v>
      </c>
      <c r="U54" s="17"/>
      <c r="V54" s="17"/>
      <c r="W54" s="17"/>
      <c r="X54" s="17"/>
      <c r="Y54" s="17"/>
      <c r="Z54" s="17"/>
      <c r="AA54" s="17"/>
      <c r="AB54" s="17"/>
      <c r="AC54" s="17"/>
      <c r="AD54" s="17"/>
      <c r="AE54" s="17"/>
      <c r="AF54" s="17"/>
      <c r="AG54" s="17"/>
      <c r="AH54" s="17"/>
      <c r="AI54" s="17"/>
      <c r="AJ54" s="17"/>
      <c r="AK54" s="17"/>
      <c r="AL54" s="17"/>
      <c r="AM54" s="17"/>
      <c r="AN54" s="17"/>
      <c r="AO54" s="17"/>
    </row>
    <row r="55" spans="1:41" ht="60.75" customHeight="1" x14ac:dyDescent="0.35">
      <c r="A55" s="65" t="s">
        <v>255</v>
      </c>
      <c r="B55" s="40" t="s">
        <v>347</v>
      </c>
      <c r="C55" s="40" t="s">
        <v>347</v>
      </c>
      <c r="D55" s="18">
        <v>2026</v>
      </c>
      <c r="E55" s="18" t="s">
        <v>93</v>
      </c>
      <c r="F55" s="50">
        <v>2000000000</v>
      </c>
      <c r="G55" s="53" t="s">
        <v>103</v>
      </c>
      <c r="H55" s="53" t="s">
        <v>91</v>
      </c>
      <c r="I55" s="41">
        <v>46155</v>
      </c>
      <c r="J55" s="41">
        <v>46197</v>
      </c>
      <c r="K55" s="99">
        <v>3</v>
      </c>
      <c r="L55" s="53" t="s">
        <v>94</v>
      </c>
      <c r="M55" s="40" t="s">
        <v>92</v>
      </c>
      <c r="N55" s="37" t="s">
        <v>182</v>
      </c>
      <c r="O55" s="66" t="s">
        <v>236</v>
      </c>
      <c r="P55" s="33" t="s">
        <v>157</v>
      </c>
      <c r="Q55" s="50">
        <v>20009133.190000001</v>
      </c>
      <c r="R55" s="107" t="s">
        <v>200</v>
      </c>
      <c r="S55" s="103" t="s">
        <v>365</v>
      </c>
      <c r="T55" s="19" t="s">
        <v>92</v>
      </c>
      <c r="U55" s="17"/>
      <c r="V55" s="17"/>
      <c r="W55" s="17"/>
      <c r="X55" s="17"/>
      <c r="Y55" s="17"/>
      <c r="Z55" s="17"/>
      <c r="AA55" s="17"/>
      <c r="AB55" s="17"/>
      <c r="AC55" s="17"/>
      <c r="AD55" s="17"/>
      <c r="AE55" s="17"/>
      <c r="AF55" s="17"/>
      <c r="AG55" s="17"/>
      <c r="AH55" s="17"/>
      <c r="AI55" s="17"/>
      <c r="AJ55" s="17"/>
      <c r="AK55" s="17"/>
      <c r="AL55" s="17"/>
      <c r="AM55" s="17"/>
      <c r="AN55" s="17"/>
      <c r="AO55" s="17"/>
    </row>
    <row r="56" spans="1:41" ht="65.5" customHeight="1" x14ac:dyDescent="0.35">
      <c r="A56" s="65" t="s">
        <v>108</v>
      </c>
      <c r="B56" s="40" t="s">
        <v>299</v>
      </c>
      <c r="C56" s="40" t="s">
        <v>299</v>
      </c>
      <c r="D56" s="18">
        <v>2026</v>
      </c>
      <c r="E56" s="18" t="s">
        <v>93</v>
      </c>
      <c r="F56" s="50">
        <v>341163786.69</v>
      </c>
      <c r="G56" s="53" t="s">
        <v>97</v>
      </c>
      <c r="H56" s="53" t="s">
        <v>91</v>
      </c>
      <c r="I56" s="41">
        <v>46155</v>
      </c>
      <c r="J56" s="41">
        <v>46167</v>
      </c>
      <c r="K56" s="99">
        <v>3</v>
      </c>
      <c r="L56" s="53" t="s">
        <v>94</v>
      </c>
      <c r="M56" s="40" t="s">
        <v>92</v>
      </c>
      <c r="N56" s="37" t="s">
        <v>184</v>
      </c>
      <c r="O56" s="66" t="s">
        <v>237</v>
      </c>
      <c r="P56" s="33" t="s">
        <v>157</v>
      </c>
      <c r="Q56" s="50">
        <v>57040000</v>
      </c>
      <c r="R56" s="67" t="s">
        <v>201</v>
      </c>
      <c r="S56" s="91" t="s">
        <v>366</v>
      </c>
      <c r="T56" s="102" t="s">
        <v>92</v>
      </c>
      <c r="U56" s="17"/>
      <c r="V56" s="17"/>
      <c r="W56" s="17"/>
      <c r="X56" s="17"/>
      <c r="Y56" s="17"/>
      <c r="Z56" s="17"/>
      <c r="AA56" s="17"/>
      <c r="AB56" s="17"/>
      <c r="AC56" s="17"/>
      <c r="AD56" s="17"/>
      <c r="AE56" s="17"/>
      <c r="AF56" s="17"/>
      <c r="AG56" s="17"/>
      <c r="AH56" s="17"/>
      <c r="AI56" s="17"/>
      <c r="AJ56" s="17"/>
      <c r="AK56" s="17"/>
      <c r="AL56" s="17"/>
      <c r="AM56" s="17"/>
      <c r="AN56" s="17"/>
      <c r="AO56" s="17"/>
    </row>
    <row r="57" spans="1:41" ht="57" customHeight="1" x14ac:dyDescent="0.35">
      <c r="A57" s="65" t="s">
        <v>108</v>
      </c>
      <c r="B57" s="40" t="s">
        <v>348</v>
      </c>
      <c r="C57" s="40" t="s">
        <v>348</v>
      </c>
      <c r="D57" s="18">
        <v>2026</v>
      </c>
      <c r="E57" s="18" t="s">
        <v>93</v>
      </c>
      <c r="F57" s="50">
        <v>386000000</v>
      </c>
      <c r="G57" s="53" t="s">
        <v>97</v>
      </c>
      <c r="H57" s="53" t="s">
        <v>91</v>
      </c>
      <c r="I57" s="41">
        <v>46160</v>
      </c>
      <c r="J57" s="41">
        <v>46167</v>
      </c>
      <c r="K57" s="99">
        <v>3</v>
      </c>
      <c r="L57" s="53" t="s">
        <v>94</v>
      </c>
      <c r="M57" s="40" t="s">
        <v>92</v>
      </c>
      <c r="N57" s="37" t="s">
        <v>184</v>
      </c>
      <c r="O57" s="66" t="s">
        <v>238</v>
      </c>
      <c r="P57" s="33" t="s">
        <v>160</v>
      </c>
      <c r="Q57" s="50">
        <v>44838150.700000003</v>
      </c>
      <c r="R57" s="67" t="s">
        <v>169</v>
      </c>
      <c r="S57" s="90" t="s">
        <v>315</v>
      </c>
      <c r="T57" s="19" t="s">
        <v>92</v>
      </c>
      <c r="U57" s="17"/>
      <c r="V57" s="17"/>
      <c r="W57" s="17"/>
      <c r="X57" s="17"/>
      <c r="Y57" s="17"/>
      <c r="Z57" s="17"/>
      <c r="AA57" s="17"/>
      <c r="AB57" s="17"/>
      <c r="AC57" s="17"/>
      <c r="AD57" s="17"/>
      <c r="AE57" s="17"/>
      <c r="AF57" s="17"/>
      <c r="AG57" s="17"/>
      <c r="AH57" s="17"/>
      <c r="AI57" s="17"/>
      <c r="AJ57" s="17"/>
      <c r="AK57" s="17"/>
      <c r="AL57" s="17"/>
      <c r="AM57" s="17"/>
      <c r="AN57" s="17"/>
      <c r="AO57" s="17"/>
    </row>
    <row r="58" spans="1:41" ht="63.75" customHeight="1" x14ac:dyDescent="0.35">
      <c r="A58" s="65" t="s">
        <v>108</v>
      </c>
      <c r="B58" s="40" t="s">
        <v>300</v>
      </c>
      <c r="C58" s="40" t="s">
        <v>300</v>
      </c>
      <c r="D58" s="18">
        <v>2026</v>
      </c>
      <c r="E58" s="18" t="s">
        <v>93</v>
      </c>
      <c r="F58" s="50">
        <v>150000000</v>
      </c>
      <c r="G58" s="53" t="s">
        <v>97</v>
      </c>
      <c r="H58" s="53" t="s">
        <v>91</v>
      </c>
      <c r="I58" s="41">
        <v>46233</v>
      </c>
      <c r="J58" s="41">
        <v>46239</v>
      </c>
      <c r="K58" s="99">
        <v>3</v>
      </c>
      <c r="L58" s="53" t="s">
        <v>94</v>
      </c>
      <c r="M58" s="40" t="s">
        <v>92</v>
      </c>
      <c r="N58" s="37" t="s">
        <v>185</v>
      </c>
      <c r="O58" s="66" t="s">
        <v>239</v>
      </c>
      <c r="P58" s="33" t="s">
        <v>215</v>
      </c>
      <c r="Q58" s="50">
        <v>142745067.78</v>
      </c>
      <c r="R58" s="67" t="s">
        <v>202</v>
      </c>
      <c r="S58" s="94" t="s">
        <v>311</v>
      </c>
      <c r="T58" s="19" t="s">
        <v>295</v>
      </c>
      <c r="U58" s="17"/>
      <c r="V58" s="17"/>
      <c r="W58" s="17"/>
      <c r="X58" s="17"/>
      <c r="Y58" s="17"/>
      <c r="Z58" s="17"/>
      <c r="AA58" s="17"/>
      <c r="AB58" s="17"/>
      <c r="AC58" s="17"/>
      <c r="AD58" s="17"/>
      <c r="AE58" s="17"/>
      <c r="AF58" s="17"/>
      <c r="AG58" s="17"/>
      <c r="AH58" s="17"/>
      <c r="AI58" s="17"/>
      <c r="AJ58" s="17"/>
      <c r="AK58" s="17"/>
      <c r="AL58" s="17"/>
      <c r="AM58" s="17"/>
      <c r="AN58" s="17"/>
      <c r="AO58" s="17"/>
    </row>
    <row r="59" spans="1:41" ht="61.5" customHeight="1" x14ac:dyDescent="0.35">
      <c r="A59" s="65" t="s">
        <v>255</v>
      </c>
      <c r="B59" s="40" t="s">
        <v>301</v>
      </c>
      <c r="C59" s="40" t="s">
        <v>302</v>
      </c>
      <c r="D59" s="18">
        <v>2026</v>
      </c>
      <c r="E59" s="18" t="s">
        <v>93</v>
      </c>
      <c r="F59" s="50">
        <v>2000000000</v>
      </c>
      <c r="G59" s="53" t="s">
        <v>103</v>
      </c>
      <c r="H59" s="53" t="s">
        <v>91</v>
      </c>
      <c r="I59" s="41">
        <v>46155</v>
      </c>
      <c r="J59" s="41">
        <v>46197</v>
      </c>
      <c r="K59" s="99">
        <v>3</v>
      </c>
      <c r="L59" s="53" t="s">
        <v>94</v>
      </c>
      <c r="M59" s="40" t="s">
        <v>92</v>
      </c>
      <c r="N59" s="37" t="s">
        <v>182</v>
      </c>
      <c r="O59" s="66" t="s">
        <v>240</v>
      </c>
      <c r="P59" s="33" t="s">
        <v>157</v>
      </c>
      <c r="Q59" s="50">
        <v>8582968.9399999995</v>
      </c>
      <c r="R59" s="67" t="s">
        <v>203</v>
      </c>
      <c r="S59" s="89" t="s">
        <v>306</v>
      </c>
      <c r="T59" s="19" t="s">
        <v>295</v>
      </c>
      <c r="U59" s="17"/>
      <c r="V59" s="17"/>
      <c r="W59" s="17"/>
      <c r="X59" s="17"/>
      <c r="Y59" s="17"/>
      <c r="Z59" s="17"/>
      <c r="AA59" s="17"/>
      <c r="AB59" s="17"/>
      <c r="AC59" s="17"/>
      <c r="AD59" s="17"/>
      <c r="AE59" s="17"/>
      <c r="AF59" s="17"/>
      <c r="AG59" s="17"/>
      <c r="AH59" s="17"/>
      <c r="AI59" s="17"/>
      <c r="AJ59" s="17"/>
      <c r="AK59" s="17"/>
      <c r="AL59" s="17"/>
      <c r="AM59" s="17"/>
      <c r="AN59" s="17"/>
      <c r="AO59" s="17"/>
    </row>
    <row r="60" spans="1:41" ht="87" customHeight="1" x14ac:dyDescent="0.35">
      <c r="A60" s="65" t="s">
        <v>255</v>
      </c>
      <c r="B60" s="40" t="s">
        <v>303</v>
      </c>
      <c r="C60" s="40" t="s">
        <v>304</v>
      </c>
      <c r="D60" s="18">
        <v>2026</v>
      </c>
      <c r="E60" s="18" t="s">
        <v>93</v>
      </c>
      <c r="F60" s="50">
        <v>2000000000</v>
      </c>
      <c r="G60" s="53" t="s">
        <v>103</v>
      </c>
      <c r="H60" s="53" t="s">
        <v>91</v>
      </c>
      <c r="I60" s="41">
        <v>46155</v>
      </c>
      <c r="J60" s="41">
        <v>46197</v>
      </c>
      <c r="K60" s="99">
        <v>3</v>
      </c>
      <c r="L60" s="53" t="s">
        <v>94</v>
      </c>
      <c r="M60" s="40" t="s">
        <v>92</v>
      </c>
      <c r="N60" s="37" t="s">
        <v>182</v>
      </c>
      <c r="O60" s="66" t="s">
        <v>241</v>
      </c>
      <c r="P60" s="33" t="s">
        <v>157</v>
      </c>
      <c r="Q60" s="50">
        <v>13680475.779999999</v>
      </c>
      <c r="R60" s="69" t="s">
        <v>202</v>
      </c>
      <c r="S60" s="94" t="s">
        <v>311</v>
      </c>
      <c r="T60" s="19" t="s">
        <v>92</v>
      </c>
      <c r="U60" s="17"/>
      <c r="V60" s="17"/>
      <c r="W60" s="17"/>
      <c r="X60" s="17"/>
      <c r="Y60" s="17"/>
      <c r="Z60" s="17"/>
      <c r="AA60" s="17"/>
      <c r="AB60" s="17"/>
      <c r="AC60" s="17"/>
      <c r="AD60" s="17"/>
      <c r="AE60" s="17"/>
      <c r="AF60" s="17"/>
      <c r="AG60" s="17"/>
      <c r="AH60" s="17"/>
      <c r="AI60" s="17"/>
      <c r="AJ60" s="17"/>
      <c r="AK60" s="17"/>
      <c r="AL60" s="17"/>
      <c r="AM60" s="17"/>
      <c r="AN60" s="17"/>
      <c r="AO60" s="17"/>
    </row>
    <row r="61" spans="1:41" ht="54.75" customHeight="1" x14ac:dyDescent="0.35">
      <c r="A61" s="65" t="s">
        <v>255</v>
      </c>
      <c r="B61" s="40" t="s">
        <v>305</v>
      </c>
      <c r="C61" s="40" t="s">
        <v>305</v>
      </c>
      <c r="D61" s="18">
        <v>2026</v>
      </c>
      <c r="E61" s="18" t="s">
        <v>93</v>
      </c>
      <c r="F61" s="50">
        <v>2000000000</v>
      </c>
      <c r="G61" s="53" t="s">
        <v>103</v>
      </c>
      <c r="H61" s="53" t="s">
        <v>91</v>
      </c>
      <c r="I61" s="41">
        <v>46155</v>
      </c>
      <c r="J61" s="41">
        <v>46197</v>
      </c>
      <c r="K61" s="99">
        <v>3</v>
      </c>
      <c r="L61" s="53" t="s">
        <v>94</v>
      </c>
      <c r="M61" s="40" t="s">
        <v>92</v>
      </c>
      <c r="N61" s="37" t="s">
        <v>182</v>
      </c>
      <c r="O61" s="66" t="s">
        <v>242</v>
      </c>
      <c r="P61" s="33" t="s">
        <v>157</v>
      </c>
      <c r="Q61" s="50">
        <v>15227625.060000001</v>
      </c>
      <c r="R61" s="67" t="s">
        <v>203</v>
      </c>
      <c r="S61" s="89" t="s">
        <v>306</v>
      </c>
      <c r="T61" s="19" t="s">
        <v>295</v>
      </c>
      <c r="U61" s="17"/>
      <c r="V61" s="17"/>
      <c r="W61" s="17"/>
      <c r="X61" s="17"/>
      <c r="Y61" s="17"/>
      <c r="Z61" s="17"/>
      <c r="AA61" s="17"/>
      <c r="AB61" s="17"/>
      <c r="AC61" s="17"/>
      <c r="AD61" s="17"/>
      <c r="AE61" s="17"/>
      <c r="AF61" s="17"/>
      <c r="AG61" s="17"/>
      <c r="AH61" s="17"/>
      <c r="AI61" s="17"/>
      <c r="AJ61" s="17"/>
      <c r="AK61" s="17"/>
      <c r="AL61" s="17"/>
      <c r="AM61" s="17"/>
      <c r="AN61" s="17"/>
      <c r="AO61" s="17"/>
    </row>
    <row r="62" spans="1:41" ht="78" customHeight="1" x14ac:dyDescent="0.35">
      <c r="A62" s="65" t="s">
        <v>255</v>
      </c>
      <c r="B62" s="40" t="s">
        <v>349</v>
      </c>
      <c r="C62" s="40" t="s">
        <v>349</v>
      </c>
      <c r="D62" s="18">
        <v>2026</v>
      </c>
      <c r="E62" s="18" t="s">
        <v>93</v>
      </c>
      <c r="F62" s="50">
        <v>2000000000</v>
      </c>
      <c r="G62" s="53" t="s">
        <v>103</v>
      </c>
      <c r="H62" s="53" t="s">
        <v>91</v>
      </c>
      <c r="I62" s="41">
        <v>46155</v>
      </c>
      <c r="J62" s="41">
        <v>46197</v>
      </c>
      <c r="K62" s="99">
        <v>3</v>
      </c>
      <c r="L62" s="53" t="s">
        <v>94</v>
      </c>
      <c r="M62" s="40" t="s">
        <v>92</v>
      </c>
      <c r="N62" s="37" t="s">
        <v>182</v>
      </c>
      <c r="O62" s="66" t="s">
        <v>243</v>
      </c>
      <c r="P62" s="33" t="s">
        <v>157</v>
      </c>
      <c r="Q62" s="50">
        <v>19291100.399999999</v>
      </c>
      <c r="R62" s="67" t="s">
        <v>204</v>
      </c>
      <c r="S62" s="88" t="s">
        <v>385</v>
      </c>
      <c r="T62" s="19" t="s">
        <v>92</v>
      </c>
      <c r="U62" s="17"/>
      <c r="V62" s="17"/>
      <c r="W62" s="17"/>
      <c r="X62" s="17"/>
      <c r="Y62" s="17"/>
      <c r="Z62" s="17"/>
      <c r="AA62" s="17"/>
      <c r="AB62" s="17"/>
      <c r="AC62" s="17"/>
      <c r="AD62" s="17"/>
      <c r="AE62" s="17"/>
      <c r="AF62" s="17"/>
      <c r="AG62" s="17"/>
      <c r="AH62" s="17"/>
      <c r="AI62" s="17"/>
      <c r="AJ62" s="17"/>
      <c r="AK62" s="17"/>
      <c r="AL62" s="17"/>
      <c r="AM62" s="17"/>
      <c r="AN62" s="17"/>
      <c r="AO62" s="17"/>
    </row>
    <row r="63" spans="1:41" ht="63.75" customHeight="1" x14ac:dyDescent="0.35">
      <c r="A63" s="65" t="s">
        <v>255</v>
      </c>
      <c r="B63" s="40" t="s">
        <v>350</v>
      </c>
      <c r="C63" s="40" t="s">
        <v>350</v>
      </c>
      <c r="D63" s="18">
        <v>2026</v>
      </c>
      <c r="E63" s="18" t="s">
        <v>93</v>
      </c>
      <c r="F63" s="50">
        <v>2000000000</v>
      </c>
      <c r="G63" s="53" t="s">
        <v>103</v>
      </c>
      <c r="H63" s="53" t="s">
        <v>91</v>
      </c>
      <c r="I63" s="41">
        <v>46155</v>
      </c>
      <c r="J63" s="41">
        <v>46197</v>
      </c>
      <c r="K63" s="99">
        <v>3</v>
      </c>
      <c r="L63" s="53" t="s">
        <v>94</v>
      </c>
      <c r="M63" s="40" t="s">
        <v>92</v>
      </c>
      <c r="N63" s="37" t="s">
        <v>182</v>
      </c>
      <c r="O63" s="66" t="s">
        <v>244</v>
      </c>
      <c r="P63" s="33" t="s">
        <v>157</v>
      </c>
      <c r="Q63" s="50">
        <v>8582968.9399999995</v>
      </c>
      <c r="R63" s="67" t="s">
        <v>204</v>
      </c>
      <c r="S63" s="88" t="s">
        <v>385</v>
      </c>
      <c r="T63" s="19" t="s">
        <v>92</v>
      </c>
      <c r="U63" s="17"/>
      <c r="V63" s="17"/>
      <c r="W63" s="17"/>
      <c r="X63" s="17"/>
      <c r="Y63" s="17"/>
      <c r="Z63" s="17"/>
      <c r="AA63" s="17"/>
      <c r="AB63" s="17"/>
      <c r="AC63" s="17"/>
      <c r="AD63" s="17"/>
      <c r="AE63" s="17"/>
      <c r="AF63" s="17"/>
      <c r="AG63" s="17"/>
      <c r="AH63" s="17"/>
      <c r="AI63" s="17"/>
      <c r="AJ63" s="17"/>
      <c r="AK63" s="17"/>
      <c r="AL63" s="17"/>
      <c r="AM63" s="17"/>
      <c r="AN63" s="17"/>
      <c r="AO63" s="17"/>
    </row>
    <row r="64" spans="1:41" ht="60" customHeight="1" x14ac:dyDescent="0.35">
      <c r="A64" s="65" t="s">
        <v>255</v>
      </c>
      <c r="B64" s="40" t="s">
        <v>351</v>
      </c>
      <c r="C64" s="40" t="s">
        <v>351</v>
      </c>
      <c r="D64" s="18">
        <v>2026</v>
      </c>
      <c r="E64" s="18" t="s">
        <v>93</v>
      </c>
      <c r="F64" s="50">
        <v>2000000000</v>
      </c>
      <c r="G64" s="53" t="s">
        <v>103</v>
      </c>
      <c r="H64" s="53" t="s">
        <v>91</v>
      </c>
      <c r="I64" s="41">
        <v>46155</v>
      </c>
      <c r="J64" s="41">
        <v>46197</v>
      </c>
      <c r="K64" s="99">
        <v>3</v>
      </c>
      <c r="L64" s="53" t="s">
        <v>94</v>
      </c>
      <c r="M64" s="40" t="s">
        <v>92</v>
      </c>
      <c r="N64" s="37" t="s">
        <v>182</v>
      </c>
      <c r="O64" s="66" t="s">
        <v>245</v>
      </c>
      <c r="P64" s="33" t="s">
        <v>157</v>
      </c>
      <c r="Q64" s="50">
        <v>17970145.699999999</v>
      </c>
      <c r="R64" s="67" t="s">
        <v>204</v>
      </c>
      <c r="S64" s="88" t="s">
        <v>385</v>
      </c>
      <c r="T64" s="19" t="s">
        <v>92</v>
      </c>
      <c r="U64" s="17"/>
      <c r="V64" s="17"/>
      <c r="W64" s="17"/>
      <c r="X64" s="17"/>
      <c r="Y64" s="17"/>
      <c r="Z64" s="17"/>
      <c r="AA64" s="17"/>
      <c r="AB64" s="17"/>
      <c r="AC64" s="17"/>
      <c r="AD64" s="17"/>
      <c r="AE64" s="17"/>
      <c r="AF64" s="17"/>
      <c r="AG64" s="17"/>
      <c r="AH64" s="17"/>
      <c r="AI64" s="17"/>
      <c r="AJ64" s="17"/>
      <c r="AK64" s="17"/>
      <c r="AL64" s="17"/>
      <c r="AM64" s="17"/>
      <c r="AN64" s="17"/>
      <c r="AO64" s="17"/>
    </row>
    <row r="65" spans="1:41" ht="56.5" customHeight="1" x14ac:dyDescent="0.35">
      <c r="A65" s="65" t="s">
        <v>255</v>
      </c>
      <c r="B65" s="40" t="s">
        <v>352</v>
      </c>
      <c r="C65" s="40" t="s">
        <v>352</v>
      </c>
      <c r="D65" s="18">
        <v>2026</v>
      </c>
      <c r="E65" s="18" t="s">
        <v>93</v>
      </c>
      <c r="F65" s="50">
        <v>2000000000</v>
      </c>
      <c r="G65" s="53" t="s">
        <v>103</v>
      </c>
      <c r="H65" s="53" t="s">
        <v>91</v>
      </c>
      <c r="I65" s="41">
        <v>46155</v>
      </c>
      <c r="J65" s="41">
        <v>46197</v>
      </c>
      <c r="K65" s="99">
        <v>3</v>
      </c>
      <c r="L65" s="53" t="s">
        <v>94</v>
      </c>
      <c r="M65" s="40" t="s">
        <v>92</v>
      </c>
      <c r="N65" s="37" t="s">
        <v>182</v>
      </c>
      <c r="O65" s="66" t="s">
        <v>246</v>
      </c>
      <c r="P65" s="33" t="s">
        <v>157</v>
      </c>
      <c r="Q65" s="50">
        <v>12332121.23</v>
      </c>
      <c r="R65" s="67" t="s">
        <v>204</v>
      </c>
      <c r="S65" s="88" t="s">
        <v>385</v>
      </c>
      <c r="T65" s="19" t="s">
        <v>92</v>
      </c>
      <c r="U65" s="17"/>
      <c r="V65" s="17"/>
      <c r="W65" s="17"/>
      <c r="X65" s="17"/>
      <c r="Y65" s="17"/>
      <c r="Z65" s="17"/>
      <c r="AA65" s="17"/>
      <c r="AB65" s="17"/>
      <c r="AC65" s="17"/>
      <c r="AD65" s="17"/>
      <c r="AE65" s="17"/>
      <c r="AF65" s="17"/>
      <c r="AG65" s="17"/>
      <c r="AH65" s="17"/>
      <c r="AI65" s="17"/>
      <c r="AJ65" s="17"/>
      <c r="AK65" s="17"/>
      <c r="AL65" s="17"/>
      <c r="AM65" s="17"/>
      <c r="AN65" s="17"/>
      <c r="AO65" s="17"/>
    </row>
    <row r="66" spans="1:41" ht="70.5" customHeight="1" x14ac:dyDescent="0.35">
      <c r="A66" s="65" t="s">
        <v>255</v>
      </c>
      <c r="B66" s="40" t="s">
        <v>353</v>
      </c>
      <c r="C66" s="40" t="s">
        <v>353</v>
      </c>
      <c r="D66" s="18">
        <v>2026</v>
      </c>
      <c r="E66" s="18" t="s">
        <v>93</v>
      </c>
      <c r="F66" s="50">
        <v>2000000000</v>
      </c>
      <c r="G66" s="53" t="s">
        <v>103</v>
      </c>
      <c r="H66" s="53" t="s">
        <v>91</v>
      </c>
      <c r="I66" s="41">
        <v>46155</v>
      </c>
      <c r="J66" s="41">
        <v>46197</v>
      </c>
      <c r="K66" s="99">
        <v>3</v>
      </c>
      <c r="L66" s="53" t="s">
        <v>94</v>
      </c>
      <c r="M66" s="40" t="s">
        <v>92</v>
      </c>
      <c r="N66" s="37" t="s">
        <v>182</v>
      </c>
      <c r="O66" s="66" t="s">
        <v>247</v>
      </c>
      <c r="P66" s="33" t="s">
        <v>157</v>
      </c>
      <c r="Q66" s="50">
        <v>7237855.5199999996</v>
      </c>
      <c r="R66" s="67" t="s">
        <v>205</v>
      </c>
      <c r="S66" s="88" t="s">
        <v>386</v>
      </c>
      <c r="T66" s="19" t="s">
        <v>92</v>
      </c>
      <c r="U66" s="17"/>
      <c r="V66" s="17"/>
      <c r="W66" s="17"/>
      <c r="X66" s="17"/>
      <c r="Y66" s="17"/>
      <c r="Z66" s="17"/>
      <c r="AA66" s="17"/>
      <c r="AB66" s="17"/>
      <c r="AC66" s="17"/>
      <c r="AD66" s="17"/>
      <c r="AE66" s="17"/>
      <c r="AF66" s="17"/>
      <c r="AG66" s="17"/>
      <c r="AH66" s="17"/>
      <c r="AI66" s="17"/>
      <c r="AJ66" s="17"/>
      <c r="AK66" s="17"/>
      <c r="AL66" s="17"/>
      <c r="AM66" s="17"/>
      <c r="AN66" s="17"/>
      <c r="AO66" s="17"/>
    </row>
    <row r="67" spans="1:41" ht="54" customHeight="1" x14ac:dyDescent="0.35">
      <c r="A67" s="65" t="s">
        <v>255</v>
      </c>
      <c r="B67" s="40" t="s">
        <v>354</v>
      </c>
      <c r="C67" s="40" t="s">
        <v>354</v>
      </c>
      <c r="D67" s="18">
        <v>2026</v>
      </c>
      <c r="E67" s="18" t="s">
        <v>93</v>
      </c>
      <c r="F67" s="50">
        <v>2000000000</v>
      </c>
      <c r="G67" s="53" t="s">
        <v>103</v>
      </c>
      <c r="H67" s="53" t="s">
        <v>91</v>
      </c>
      <c r="I67" s="41">
        <v>46155</v>
      </c>
      <c r="J67" s="41">
        <v>46197</v>
      </c>
      <c r="K67" s="99">
        <v>3</v>
      </c>
      <c r="L67" s="53" t="s">
        <v>94</v>
      </c>
      <c r="M67" s="40" t="s">
        <v>92</v>
      </c>
      <c r="N67" s="37" t="s">
        <v>182</v>
      </c>
      <c r="O67" s="66" t="s">
        <v>248</v>
      </c>
      <c r="P67" s="33" t="s">
        <v>157</v>
      </c>
      <c r="Q67" s="50">
        <v>11485076.300000001</v>
      </c>
      <c r="R67" s="67" t="s">
        <v>205</v>
      </c>
      <c r="S67" s="88" t="s">
        <v>386</v>
      </c>
      <c r="T67" s="19" t="s">
        <v>92</v>
      </c>
      <c r="U67" s="17"/>
      <c r="V67" s="17"/>
      <c r="W67" s="17"/>
      <c r="X67" s="17"/>
      <c r="Y67" s="17"/>
      <c r="Z67" s="17"/>
      <c r="AA67" s="17"/>
      <c r="AB67" s="17"/>
      <c r="AC67" s="17"/>
      <c r="AD67" s="17"/>
      <c r="AE67" s="17"/>
      <c r="AF67" s="17"/>
      <c r="AG67" s="17"/>
      <c r="AH67" s="17"/>
      <c r="AI67" s="17"/>
      <c r="AJ67" s="17"/>
      <c r="AK67" s="17"/>
      <c r="AL67" s="17"/>
      <c r="AM67" s="17"/>
      <c r="AN67" s="17"/>
      <c r="AO67" s="17"/>
    </row>
    <row r="68" spans="1:41" ht="62.5" customHeight="1" x14ac:dyDescent="0.35">
      <c r="A68" s="65" t="s">
        <v>255</v>
      </c>
      <c r="B68" s="40" t="s">
        <v>355</v>
      </c>
      <c r="C68" s="40" t="s">
        <v>355</v>
      </c>
      <c r="D68" s="18">
        <v>2026</v>
      </c>
      <c r="E68" s="18" t="s">
        <v>93</v>
      </c>
      <c r="F68" s="50">
        <v>2000000000</v>
      </c>
      <c r="G68" s="53" t="s">
        <v>103</v>
      </c>
      <c r="H68" s="53" t="s">
        <v>91</v>
      </c>
      <c r="I68" s="41">
        <v>46155</v>
      </c>
      <c r="J68" s="41">
        <v>46197</v>
      </c>
      <c r="K68" s="99">
        <v>3</v>
      </c>
      <c r="L68" s="53" t="s">
        <v>94</v>
      </c>
      <c r="M68" s="40" t="s">
        <v>92</v>
      </c>
      <c r="N68" s="37" t="s">
        <v>182</v>
      </c>
      <c r="O68" s="66" t="s">
        <v>249</v>
      </c>
      <c r="P68" s="33" t="s">
        <v>157</v>
      </c>
      <c r="Q68" s="50">
        <v>15421872.039999999</v>
      </c>
      <c r="R68" s="67" t="s">
        <v>206</v>
      </c>
      <c r="S68" s="93" t="s">
        <v>387</v>
      </c>
      <c r="T68" s="19" t="s">
        <v>92</v>
      </c>
      <c r="U68" s="17"/>
      <c r="V68" s="17"/>
      <c r="W68" s="17"/>
      <c r="X68" s="17"/>
      <c r="Y68" s="17"/>
      <c r="Z68" s="17"/>
      <c r="AA68" s="17"/>
      <c r="AB68" s="17"/>
      <c r="AC68" s="17"/>
      <c r="AD68" s="17"/>
      <c r="AE68" s="17"/>
      <c r="AF68" s="17"/>
      <c r="AG68" s="17"/>
      <c r="AH68" s="17"/>
      <c r="AI68" s="17"/>
      <c r="AJ68" s="17"/>
      <c r="AK68" s="17"/>
      <c r="AL68" s="17"/>
      <c r="AM68" s="17"/>
      <c r="AN68" s="17"/>
      <c r="AO68" s="17"/>
    </row>
    <row r="69" spans="1:41" ht="57.75" customHeight="1" x14ac:dyDescent="0.35">
      <c r="A69" s="68" t="s">
        <v>257</v>
      </c>
      <c r="B69" s="40" t="s">
        <v>356</v>
      </c>
      <c r="C69" s="40" t="s">
        <v>356</v>
      </c>
      <c r="D69" s="18">
        <v>2026</v>
      </c>
      <c r="E69" s="18" t="s">
        <v>93</v>
      </c>
      <c r="F69" s="50">
        <v>16000000</v>
      </c>
      <c r="G69" s="53" t="s">
        <v>97</v>
      </c>
      <c r="H69" s="53" t="s">
        <v>96</v>
      </c>
      <c r="I69" s="41">
        <v>46174</v>
      </c>
      <c r="J69" s="41">
        <v>46178</v>
      </c>
      <c r="K69" s="99">
        <v>1</v>
      </c>
      <c r="L69" s="53" t="s">
        <v>94</v>
      </c>
      <c r="M69" s="40" t="s">
        <v>92</v>
      </c>
      <c r="N69" s="37" t="s">
        <v>185</v>
      </c>
      <c r="O69" s="66" t="s">
        <v>250</v>
      </c>
      <c r="P69" s="33" t="s">
        <v>212</v>
      </c>
      <c r="Q69" s="50">
        <v>13133800</v>
      </c>
      <c r="R69" s="67" t="s">
        <v>207</v>
      </c>
      <c r="S69" s="90" t="s">
        <v>316</v>
      </c>
      <c r="T69" s="19" t="s">
        <v>92</v>
      </c>
      <c r="U69" s="17"/>
      <c r="V69" s="17"/>
      <c r="W69" s="17"/>
      <c r="X69" s="17"/>
      <c r="Y69" s="17"/>
      <c r="Z69" s="17"/>
      <c r="AA69" s="17"/>
      <c r="AB69" s="17"/>
      <c r="AC69" s="17"/>
      <c r="AD69" s="17"/>
      <c r="AE69" s="17"/>
      <c r="AF69" s="17"/>
      <c r="AG69" s="17"/>
      <c r="AH69" s="17"/>
      <c r="AI69" s="17"/>
      <c r="AJ69" s="17"/>
      <c r="AK69" s="17"/>
      <c r="AL69" s="17"/>
      <c r="AM69" s="17"/>
      <c r="AN69" s="17"/>
      <c r="AO69" s="17"/>
    </row>
    <row r="70" spans="1:41" ht="76.5" customHeight="1" x14ac:dyDescent="0.35">
      <c r="A70" s="65" t="s">
        <v>109</v>
      </c>
      <c r="B70" s="40" t="s">
        <v>357</v>
      </c>
      <c r="C70" s="40" t="s">
        <v>357</v>
      </c>
      <c r="D70" s="18">
        <v>2026</v>
      </c>
      <c r="E70" s="18" t="s">
        <v>93</v>
      </c>
      <c r="F70" s="50">
        <v>1500000000</v>
      </c>
      <c r="G70" s="53" t="s">
        <v>97</v>
      </c>
      <c r="H70" s="53" t="s">
        <v>96</v>
      </c>
      <c r="I70" s="41">
        <v>46108</v>
      </c>
      <c r="J70" s="41">
        <v>46116</v>
      </c>
      <c r="K70" s="99">
        <v>2</v>
      </c>
      <c r="L70" s="53" t="s">
        <v>94</v>
      </c>
      <c r="M70" s="40" t="s">
        <v>92</v>
      </c>
      <c r="N70" s="37" t="s">
        <v>186</v>
      </c>
      <c r="O70" s="66" t="s">
        <v>251</v>
      </c>
      <c r="P70" s="33" t="s">
        <v>160</v>
      </c>
      <c r="Q70" s="50">
        <v>640063000</v>
      </c>
      <c r="R70" s="67" t="s">
        <v>208</v>
      </c>
      <c r="S70" s="94" t="s">
        <v>321</v>
      </c>
      <c r="T70" s="19" t="s">
        <v>295</v>
      </c>
      <c r="U70" s="17"/>
      <c r="V70" s="17"/>
      <c r="W70" s="17"/>
      <c r="X70" s="17"/>
      <c r="Y70" s="17"/>
      <c r="Z70" s="17"/>
      <c r="AA70" s="17"/>
      <c r="AB70" s="17"/>
      <c r="AC70" s="17"/>
      <c r="AD70" s="17"/>
      <c r="AE70" s="17"/>
      <c r="AF70" s="17"/>
      <c r="AG70" s="17"/>
      <c r="AH70" s="17"/>
      <c r="AI70" s="17"/>
      <c r="AJ70" s="17"/>
      <c r="AK70" s="17"/>
      <c r="AL70" s="17"/>
      <c r="AM70" s="17"/>
      <c r="AN70" s="17"/>
      <c r="AO70" s="17"/>
    </row>
    <row r="71" spans="1:41" ht="54.75" customHeight="1" x14ac:dyDescent="0.35">
      <c r="A71" s="65" t="s">
        <v>255</v>
      </c>
      <c r="B71" s="40" t="s">
        <v>358</v>
      </c>
      <c r="C71" s="40" t="s">
        <v>358</v>
      </c>
      <c r="D71" s="18">
        <v>2026</v>
      </c>
      <c r="E71" s="18" t="s">
        <v>93</v>
      </c>
      <c r="F71" s="50">
        <v>2000000000</v>
      </c>
      <c r="G71" s="53" t="s">
        <v>103</v>
      </c>
      <c r="H71" s="53" t="s">
        <v>91</v>
      </c>
      <c r="I71" s="41">
        <v>46155</v>
      </c>
      <c r="J71" s="41">
        <v>46197</v>
      </c>
      <c r="K71" s="99">
        <v>3</v>
      </c>
      <c r="L71" s="53" t="s">
        <v>94</v>
      </c>
      <c r="M71" s="40" t="s">
        <v>92</v>
      </c>
      <c r="N71" s="37" t="s">
        <v>182</v>
      </c>
      <c r="O71" s="66" t="s">
        <v>252</v>
      </c>
      <c r="P71" s="33" t="s">
        <v>157</v>
      </c>
      <c r="Q71" s="50">
        <v>13602540.619999999</v>
      </c>
      <c r="R71" s="67" t="s">
        <v>209</v>
      </c>
      <c r="S71" s="88" t="s">
        <v>378</v>
      </c>
      <c r="T71" s="19" t="s">
        <v>92</v>
      </c>
      <c r="U71" s="17"/>
      <c r="V71" s="17"/>
      <c r="W71" s="17"/>
      <c r="X71" s="17"/>
      <c r="Y71" s="17"/>
      <c r="Z71" s="17"/>
      <c r="AA71" s="17"/>
      <c r="AB71" s="17"/>
      <c r="AC71" s="17"/>
      <c r="AD71" s="17"/>
      <c r="AE71" s="17"/>
      <c r="AF71" s="17"/>
      <c r="AG71" s="17"/>
      <c r="AH71" s="17"/>
      <c r="AI71" s="17"/>
      <c r="AJ71" s="17"/>
      <c r="AK71" s="17"/>
      <c r="AL71" s="17"/>
      <c r="AM71" s="17"/>
      <c r="AN71" s="17"/>
      <c r="AO71" s="17"/>
    </row>
    <row r="72" spans="1:41" ht="79" customHeight="1" x14ac:dyDescent="0.35">
      <c r="A72" s="65" t="s">
        <v>255</v>
      </c>
      <c r="B72" s="40" t="s">
        <v>359</v>
      </c>
      <c r="C72" s="40" t="s">
        <v>359</v>
      </c>
      <c r="D72" s="18">
        <v>2026</v>
      </c>
      <c r="E72" s="18" t="s">
        <v>93</v>
      </c>
      <c r="F72" s="50">
        <v>2000000000</v>
      </c>
      <c r="G72" s="53" t="s">
        <v>103</v>
      </c>
      <c r="H72" s="53" t="s">
        <v>91</v>
      </c>
      <c r="I72" s="41">
        <v>46155</v>
      </c>
      <c r="J72" s="41">
        <v>46197</v>
      </c>
      <c r="K72" s="99">
        <v>3</v>
      </c>
      <c r="L72" s="53" t="s">
        <v>94</v>
      </c>
      <c r="M72" s="40" t="s">
        <v>92</v>
      </c>
      <c r="N72" s="37" t="s">
        <v>182</v>
      </c>
      <c r="O72" s="66" t="s">
        <v>253</v>
      </c>
      <c r="P72" s="33" t="s">
        <v>157</v>
      </c>
      <c r="Q72" s="50">
        <v>21587955.850000001</v>
      </c>
      <c r="R72" s="67" t="s">
        <v>210</v>
      </c>
      <c r="S72" s="94" t="s">
        <v>388</v>
      </c>
      <c r="T72" s="19" t="s">
        <v>92</v>
      </c>
      <c r="U72" s="17"/>
      <c r="V72" s="17"/>
      <c r="W72" s="17"/>
      <c r="X72" s="17"/>
      <c r="Y72" s="17"/>
      <c r="Z72" s="17"/>
      <c r="AA72" s="17"/>
      <c r="AB72" s="17"/>
      <c r="AC72" s="17"/>
      <c r="AD72" s="17"/>
      <c r="AE72" s="17"/>
      <c r="AF72" s="17"/>
      <c r="AG72" s="17"/>
      <c r="AH72" s="17"/>
      <c r="AI72" s="17"/>
      <c r="AJ72" s="17"/>
      <c r="AK72" s="17"/>
      <c r="AL72" s="17"/>
      <c r="AM72" s="17"/>
      <c r="AN72" s="17"/>
      <c r="AO72" s="17"/>
    </row>
    <row r="73" spans="1:41" ht="80" customHeight="1" x14ac:dyDescent="0.35">
      <c r="A73" s="65" t="s">
        <v>255</v>
      </c>
      <c r="B73" s="40" t="s">
        <v>360</v>
      </c>
      <c r="C73" s="40" t="s">
        <v>360</v>
      </c>
      <c r="D73" s="18">
        <v>2026</v>
      </c>
      <c r="E73" s="18" t="s">
        <v>93</v>
      </c>
      <c r="F73" s="50">
        <v>2000000000</v>
      </c>
      <c r="G73" s="53" t="s">
        <v>103</v>
      </c>
      <c r="H73" s="53" t="s">
        <v>91</v>
      </c>
      <c r="I73" s="41">
        <v>46155</v>
      </c>
      <c r="J73" s="41">
        <v>46197</v>
      </c>
      <c r="K73" s="99">
        <v>3</v>
      </c>
      <c r="L73" s="53" t="s">
        <v>94</v>
      </c>
      <c r="M73" s="40" t="s">
        <v>92</v>
      </c>
      <c r="N73" s="39" t="s">
        <v>182</v>
      </c>
      <c r="O73" s="66" t="s">
        <v>254</v>
      </c>
      <c r="P73" s="66" t="s">
        <v>157</v>
      </c>
      <c r="Q73" s="50">
        <v>11479222.699999999</v>
      </c>
      <c r="R73" s="67" t="s">
        <v>211</v>
      </c>
      <c r="S73" s="88" t="s">
        <v>389</v>
      </c>
      <c r="T73" s="19" t="s">
        <v>92</v>
      </c>
      <c r="U73" s="17"/>
      <c r="V73" s="17"/>
      <c r="W73" s="17"/>
      <c r="X73" s="17"/>
      <c r="Y73" s="17"/>
      <c r="Z73" s="17"/>
      <c r="AA73" s="17"/>
      <c r="AB73" s="17"/>
      <c r="AC73" s="17"/>
      <c r="AD73" s="17"/>
      <c r="AE73" s="17"/>
      <c r="AF73" s="17"/>
      <c r="AG73" s="17"/>
      <c r="AH73" s="17"/>
      <c r="AI73" s="17"/>
      <c r="AJ73" s="17"/>
      <c r="AK73" s="17"/>
      <c r="AL73" s="17"/>
      <c r="AM73" s="17"/>
      <c r="AN73" s="17"/>
      <c r="AO73" s="17"/>
    </row>
    <row r="74" spans="1:41" ht="38" customHeight="1" thickBot="1" x14ac:dyDescent="0.4">
      <c r="A74" s="19"/>
      <c r="B74" s="19"/>
      <c r="C74" s="19"/>
      <c r="D74" s="34"/>
      <c r="E74" s="19"/>
      <c r="F74" s="50"/>
      <c r="G74" s="34"/>
      <c r="H74" s="34"/>
      <c r="I74" s="34"/>
      <c r="J74" s="34"/>
      <c r="K74" s="19"/>
      <c r="L74" s="19"/>
      <c r="M74" s="19"/>
      <c r="N74" s="34"/>
      <c r="O74" s="34"/>
      <c r="P74" s="34"/>
      <c r="Q74" s="50">
        <f>'[1]November 2025'!F140</f>
        <v>11008749516.539995</v>
      </c>
      <c r="R74" s="19"/>
      <c r="S74" s="83"/>
      <c r="T74" s="19"/>
      <c r="U74" s="17"/>
      <c r="V74" s="17"/>
      <c r="W74" s="17"/>
      <c r="X74" s="17"/>
      <c r="Y74" s="17"/>
      <c r="Z74" s="17"/>
      <c r="AA74" s="17"/>
      <c r="AB74" s="17"/>
      <c r="AC74" s="17"/>
      <c r="AD74" s="17"/>
      <c r="AE74" s="17"/>
      <c r="AF74" s="17"/>
      <c r="AG74" s="17"/>
      <c r="AH74" s="17"/>
      <c r="AI74" s="17"/>
      <c r="AJ74" s="17"/>
      <c r="AK74" s="17"/>
      <c r="AL74" s="17"/>
      <c r="AM74" s="17"/>
      <c r="AN74" s="17"/>
      <c r="AO74" s="17"/>
    </row>
    <row r="75" spans="1:41" ht="15.75" customHeight="1" x14ac:dyDescent="0.35">
      <c r="A75" s="111" t="s">
        <v>107</v>
      </c>
      <c r="B75" s="112"/>
      <c r="C75" s="112"/>
      <c r="D75" s="112"/>
      <c r="E75" s="113" t="s">
        <v>74</v>
      </c>
      <c r="F75" s="112"/>
      <c r="G75" s="114"/>
      <c r="H75" s="112"/>
      <c r="I75" s="115" t="s">
        <v>75</v>
      </c>
      <c r="J75" s="116"/>
      <c r="K75" s="35" t="s">
        <v>76</v>
      </c>
      <c r="L75" s="35"/>
      <c r="M75" s="35" t="s">
        <v>77</v>
      </c>
      <c r="N75" s="117"/>
      <c r="O75" s="113"/>
      <c r="P75" s="113"/>
      <c r="Q75" s="112"/>
      <c r="R75" s="116"/>
      <c r="S75" s="36"/>
      <c r="T75" s="19"/>
      <c r="U75" s="17"/>
      <c r="V75" s="17"/>
      <c r="W75" s="17"/>
      <c r="X75" s="17"/>
      <c r="Y75" s="17"/>
      <c r="Z75" s="17"/>
      <c r="AA75" s="17"/>
      <c r="AB75" s="17"/>
      <c r="AC75" s="17"/>
      <c r="AD75" s="17"/>
      <c r="AE75" s="17"/>
      <c r="AF75" s="17"/>
      <c r="AG75" s="17"/>
      <c r="AH75" s="17"/>
      <c r="AI75" s="17"/>
      <c r="AJ75" s="17"/>
      <c r="AK75" s="17"/>
      <c r="AL75" s="17"/>
      <c r="AM75" s="17"/>
      <c r="AN75" s="17"/>
      <c r="AO75" s="17"/>
    </row>
    <row r="76" spans="1:41" ht="33.75" customHeight="1" thickBot="1" x14ac:dyDescent="0.4">
      <c r="A76" s="20" t="s">
        <v>78</v>
      </c>
      <c r="B76" s="21" t="s">
        <v>79</v>
      </c>
      <c r="C76" s="21" t="s">
        <v>80</v>
      </c>
      <c r="D76" s="21" t="s">
        <v>81</v>
      </c>
      <c r="E76" s="22" t="s">
        <v>82</v>
      </c>
      <c r="F76" s="22" t="s">
        <v>83</v>
      </c>
      <c r="G76" s="22" t="s">
        <v>36</v>
      </c>
      <c r="H76" s="22" t="s">
        <v>45</v>
      </c>
      <c r="I76" s="23" t="s">
        <v>84</v>
      </c>
      <c r="J76" s="24" t="s">
        <v>85</v>
      </c>
      <c r="K76" s="27" t="s">
        <v>86</v>
      </c>
      <c r="L76" s="22" t="s">
        <v>19</v>
      </c>
      <c r="M76" s="27" t="s">
        <v>87</v>
      </c>
      <c r="N76" s="24" t="s">
        <v>88</v>
      </c>
      <c r="O76" s="24" t="s">
        <v>100</v>
      </c>
      <c r="P76" s="24" t="s">
        <v>101</v>
      </c>
      <c r="Q76" s="74" t="s">
        <v>89</v>
      </c>
      <c r="R76" s="21" t="s">
        <v>90</v>
      </c>
      <c r="S76" s="21" t="s">
        <v>95</v>
      </c>
      <c r="T76" s="25" t="s">
        <v>99</v>
      </c>
      <c r="U76" s="17"/>
      <c r="V76" s="17"/>
      <c r="W76" s="17"/>
      <c r="X76" s="17"/>
      <c r="Y76" s="17"/>
      <c r="Z76" s="17"/>
      <c r="AA76" s="17"/>
      <c r="AB76" s="17"/>
      <c r="AC76" s="17"/>
      <c r="AD76" s="17"/>
      <c r="AE76" s="17"/>
      <c r="AF76" s="17"/>
      <c r="AG76" s="17"/>
      <c r="AH76" s="17"/>
      <c r="AI76" s="17"/>
      <c r="AJ76" s="17"/>
      <c r="AK76" s="17"/>
      <c r="AL76" s="17"/>
      <c r="AM76" s="17"/>
      <c r="AN76" s="17"/>
      <c r="AO76" s="17"/>
    </row>
    <row r="77" spans="1:41" ht="57" customHeight="1" x14ac:dyDescent="0.35">
      <c r="A77" s="33" t="s">
        <v>109</v>
      </c>
      <c r="B77" s="31" t="s">
        <v>361</v>
      </c>
      <c r="C77" s="31" t="s">
        <v>361</v>
      </c>
      <c r="D77" s="18">
        <v>2026</v>
      </c>
      <c r="E77" s="18" t="s">
        <v>93</v>
      </c>
      <c r="F77" s="50">
        <v>300000000</v>
      </c>
      <c r="G77" s="53" t="s">
        <v>97</v>
      </c>
      <c r="H77" s="53" t="s">
        <v>96</v>
      </c>
      <c r="I77" s="41">
        <v>46188</v>
      </c>
      <c r="J77" s="41">
        <v>46195</v>
      </c>
      <c r="K77" s="99">
        <v>3</v>
      </c>
      <c r="L77" s="53" t="s">
        <v>94</v>
      </c>
      <c r="M77" s="40" t="s">
        <v>92</v>
      </c>
      <c r="N77" s="39">
        <v>46121</v>
      </c>
      <c r="O77" s="77" t="s">
        <v>259</v>
      </c>
      <c r="P77" s="77" t="s">
        <v>159</v>
      </c>
      <c r="Q77" s="78">
        <v>34546500</v>
      </c>
      <c r="R77" s="33" t="s">
        <v>262</v>
      </c>
      <c r="S77" s="94" t="s">
        <v>293</v>
      </c>
      <c r="T77" s="19" t="s">
        <v>92</v>
      </c>
      <c r="U77" s="17"/>
      <c r="V77" s="17"/>
      <c r="W77" s="17"/>
      <c r="X77" s="17"/>
      <c r="Y77" s="17"/>
      <c r="Z77" s="17"/>
      <c r="AA77" s="17"/>
      <c r="AB77" s="17"/>
      <c r="AC77" s="17"/>
      <c r="AD77" s="17"/>
      <c r="AE77" s="17"/>
      <c r="AF77" s="17"/>
      <c r="AG77" s="17"/>
      <c r="AH77" s="17"/>
      <c r="AI77" s="17"/>
      <c r="AJ77" s="17"/>
      <c r="AK77" s="17"/>
      <c r="AL77" s="17"/>
      <c r="AM77" s="17"/>
      <c r="AN77" s="17"/>
      <c r="AO77" s="17"/>
    </row>
    <row r="78" spans="1:41" ht="66.5" customHeight="1" x14ac:dyDescent="0.35">
      <c r="A78" s="33" t="s">
        <v>109</v>
      </c>
      <c r="B78" s="31" t="s">
        <v>362</v>
      </c>
      <c r="C78" s="31" t="s">
        <v>362</v>
      </c>
      <c r="D78" s="18">
        <v>2026</v>
      </c>
      <c r="E78" s="18" t="s">
        <v>93</v>
      </c>
      <c r="F78" s="50">
        <v>40000000</v>
      </c>
      <c r="G78" s="53" t="s">
        <v>97</v>
      </c>
      <c r="H78" s="53" t="s">
        <v>96</v>
      </c>
      <c r="I78" s="41">
        <v>46216</v>
      </c>
      <c r="J78" s="41">
        <v>46223</v>
      </c>
      <c r="K78" s="99">
        <v>3</v>
      </c>
      <c r="L78" s="53" t="s">
        <v>94</v>
      </c>
      <c r="M78" s="40" t="s">
        <v>92</v>
      </c>
      <c r="N78" s="39">
        <v>46121</v>
      </c>
      <c r="O78" s="77" t="s">
        <v>260</v>
      </c>
      <c r="P78" s="77" t="s">
        <v>159</v>
      </c>
      <c r="Q78" s="78">
        <v>36292000</v>
      </c>
      <c r="R78" s="33" t="s">
        <v>263</v>
      </c>
      <c r="S78" s="95" t="s">
        <v>296</v>
      </c>
      <c r="T78" s="19" t="s">
        <v>295</v>
      </c>
      <c r="U78" s="17"/>
      <c r="V78" s="17"/>
      <c r="W78" s="17"/>
      <c r="X78" s="17"/>
      <c r="Y78" s="17"/>
      <c r="Z78" s="17"/>
      <c r="AA78" s="17"/>
      <c r="AB78" s="17"/>
      <c r="AC78" s="17"/>
      <c r="AD78" s="17"/>
      <c r="AE78" s="17"/>
      <c r="AF78" s="17"/>
      <c r="AG78" s="17"/>
      <c r="AH78" s="17"/>
      <c r="AI78" s="17"/>
      <c r="AJ78" s="17"/>
      <c r="AK78" s="17"/>
      <c r="AL78" s="17"/>
      <c r="AM78" s="17"/>
      <c r="AN78" s="17"/>
      <c r="AO78" s="17"/>
    </row>
    <row r="79" spans="1:41" ht="87" customHeight="1" x14ac:dyDescent="0.35">
      <c r="A79" s="33" t="s">
        <v>265</v>
      </c>
      <c r="B79" s="31" t="s">
        <v>363</v>
      </c>
      <c r="C79" s="31" t="s">
        <v>363</v>
      </c>
      <c r="D79" s="18">
        <v>2026</v>
      </c>
      <c r="E79" s="18" t="s">
        <v>93</v>
      </c>
      <c r="F79" s="50">
        <v>25000000</v>
      </c>
      <c r="G79" s="53" t="s">
        <v>97</v>
      </c>
      <c r="H79" s="53" t="s">
        <v>96</v>
      </c>
      <c r="I79" s="41">
        <v>45886</v>
      </c>
      <c r="J79" s="41">
        <v>46256</v>
      </c>
      <c r="K79" s="99">
        <v>3</v>
      </c>
      <c r="L79" s="53" t="s">
        <v>94</v>
      </c>
      <c r="M79" s="40" t="s">
        <v>92</v>
      </c>
      <c r="N79" s="39">
        <v>46304</v>
      </c>
      <c r="O79" s="77" t="s">
        <v>261</v>
      </c>
      <c r="P79" s="77" t="s">
        <v>212</v>
      </c>
      <c r="Q79" s="78">
        <v>24230000</v>
      </c>
      <c r="R79" s="33" t="s">
        <v>264</v>
      </c>
      <c r="S79" s="38" t="s">
        <v>294</v>
      </c>
      <c r="T79" s="19" t="s">
        <v>92</v>
      </c>
      <c r="U79" s="17"/>
      <c r="V79" s="17"/>
      <c r="W79" s="17"/>
      <c r="X79" s="17"/>
      <c r="Y79" s="17"/>
      <c r="Z79" s="17"/>
      <c r="AA79" s="17"/>
      <c r="AB79" s="17"/>
      <c r="AC79" s="17"/>
      <c r="AD79" s="17"/>
      <c r="AE79" s="17"/>
      <c r="AF79" s="17"/>
      <c r="AG79" s="17"/>
      <c r="AH79" s="17"/>
      <c r="AI79" s="17"/>
      <c r="AJ79" s="17"/>
      <c r="AK79" s="17"/>
      <c r="AL79" s="17"/>
      <c r="AM79" s="17"/>
      <c r="AN79" s="17"/>
      <c r="AO79" s="17"/>
    </row>
    <row r="80" spans="1:41" ht="66" customHeight="1" x14ac:dyDescent="0.35">
      <c r="A80" s="65"/>
      <c r="B80" s="40"/>
      <c r="C80" s="40"/>
      <c r="D80" s="18"/>
      <c r="E80" s="18"/>
      <c r="F80" s="50"/>
      <c r="G80" s="53"/>
      <c r="H80" s="53"/>
      <c r="I80" s="34"/>
      <c r="J80" s="34"/>
      <c r="K80" s="19" t="s">
        <v>266</v>
      </c>
      <c r="L80" s="53"/>
      <c r="M80" s="40"/>
      <c r="N80" s="41"/>
      <c r="O80" s="34"/>
      <c r="P80" s="34"/>
      <c r="Q80" s="110">
        <f>SUM(Q77:Q79)</f>
        <v>95068500</v>
      </c>
      <c r="R80" s="68"/>
      <c r="S80" s="93"/>
      <c r="T80" s="19"/>
      <c r="U80" s="17"/>
      <c r="V80" s="17"/>
      <c r="W80" s="17"/>
      <c r="X80" s="17"/>
      <c r="Y80" s="17"/>
      <c r="Z80" s="17"/>
      <c r="AA80" s="17"/>
      <c r="AB80" s="17"/>
      <c r="AC80" s="17"/>
      <c r="AD80" s="17"/>
      <c r="AE80" s="17"/>
      <c r="AF80" s="17"/>
      <c r="AG80" s="17"/>
      <c r="AH80" s="17"/>
      <c r="AI80" s="17"/>
      <c r="AJ80" s="17"/>
      <c r="AK80" s="17"/>
      <c r="AL80" s="17"/>
      <c r="AM80" s="17"/>
      <c r="AN80" s="17"/>
      <c r="AO80" s="17"/>
    </row>
    <row r="81" spans="1:41" ht="69" customHeight="1" x14ac:dyDescent="0.35">
      <c r="A81" s="65"/>
      <c r="B81" s="40"/>
      <c r="C81" s="40"/>
      <c r="D81" s="18"/>
      <c r="E81" s="18"/>
      <c r="F81" s="50"/>
      <c r="G81" s="53"/>
      <c r="H81" s="53"/>
      <c r="I81" s="34"/>
      <c r="J81" s="34"/>
      <c r="K81" s="19"/>
      <c r="L81" s="53"/>
      <c r="M81" s="40"/>
      <c r="N81" s="41"/>
      <c r="O81" s="34"/>
      <c r="P81" s="34"/>
      <c r="Q81" s="50"/>
      <c r="R81" s="68"/>
      <c r="S81" s="93"/>
      <c r="T81" s="19"/>
      <c r="U81" s="17"/>
      <c r="V81" s="17"/>
      <c r="W81" s="17"/>
      <c r="X81" s="17"/>
      <c r="Y81" s="17"/>
      <c r="Z81" s="17"/>
      <c r="AA81" s="17"/>
      <c r="AB81" s="17"/>
      <c r="AC81" s="17"/>
      <c r="AD81" s="17"/>
      <c r="AE81" s="17"/>
      <c r="AF81" s="17"/>
      <c r="AG81" s="17"/>
      <c r="AH81" s="17"/>
      <c r="AI81" s="17"/>
      <c r="AJ81" s="17"/>
      <c r="AK81" s="17"/>
      <c r="AL81" s="17"/>
      <c r="AM81" s="17"/>
      <c r="AN81" s="17"/>
      <c r="AO81" s="17"/>
    </row>
    <row r="82" spans="1:41" ht="44.25" customHeight="1" x14ac:dyDescent="0.35">
      <c r="A82" s="65"/>
      <c r="B82" s="40"/>
      <c r="C82" s="40"/>
      <c r="D82" s="18"/>
      <c r="E82" s="18"/>
      <c r="F82" s="50"/>
      <c r="G82" s="53"/>
      <c r="H82" s="53"/>
      <c r="I82" s="34"/>
      <c r="J82" s="34"/>
      <c r="K82" s="19"/>
      <c r="L82" s="53"/>
      <c r="M82" s="40"/>
      <c r="N82" s="41"/>
      <c r="O82" s="34"/>
      <c r="P82" s="34"/>
      <c r="Q82" s="50"/>
      <c r="R82" s="68"/>
      <c r="S82" s="38"/>
      <c r="T82" s="19"/>
      <c r="U82" s="17"/>
      <c r="V82" s="17"/>
      <c r="W82" s="17"/>
      <c r="X82" s="17"/>
      <c r="Y82" s="17"/>
      <c r="Z82" s="17"/>
      <c r="AA82" s="17"/>
      <c r="AB82" s="17"/>
      <c r="AC82" s="17"/>
      <c r="AD82" s="17"/>
      <c r="AE82" s="17"/>
      <c r="AF82" s="17"/>
      <c r="AG82" s="17"/>
      <c r="AH82" s="17"/>
      <c r="AI82" s="17"/>
      <c r="AJ82" s="17"/>
      <c r="AK82" s="17"/>
      <c r="AL82" s="17"/>
      <c r="AM82" s="17"/>
      <c r="AN82" s="17"/>
      <c r="AO82" s="17"/>
    </row>
    <row r="83" spans="1:41" ht="37.5" customHeight="1" x14ac:dyDescent="0.35">
      <c r="A83" s="65"/>
      <c r="B83" s="40"/>
      <c r="C83" s="40"/>
      <c r="D83" s="18"/>
      <c r="E83" s="18"/>
      <c r="F83" s="50"/>
      <c r="G83" s="53"/>
      <c r="H83" s="53"/>
      <c r="I83" s="34"/>
      <c r="J83" s="34"/>
      <c r="K83" s="19"/>
      <c r="L83" s="53"/>
      <c r="M83" s="40"/>
      <c r="N83" s="41"/>
      <c r="O83" s="34"/>
      <c r="P83" s="34"/>
      <c r="Q83" s="50"/>
      <c r="R83" s="68"/>
      <c r="S83" s="83"/>
      <c r="T83" s="19"/>
      <c r="U83" s="17"/>
      <c r="V83" s="17"/>
      <c r="W83" s="17"/>
      <c r="X83" s="17"/>
      <c r="Y83" s="17"/>
      <c r="Z83" s="17"/>
      <c r="AA83" s="17"/>
      <c r="AB83" s="17"/>
      <c r="AC83" s="17"/>
      <c r="AD83" s="17"/>
      <c r="AE83" s="17"/>
      <c r="AF83" s="17"/>
      <c r="AG83" s="17"/>
      <c r="AH83" s="17"/>
      <c r="AI83" s="17"/>
      <c r="AJ83" s="17"/>
      <c r="AK83" s="17"/>
      <c r="AL83" s="17"/>
      <c r="AM83" s="17"/>
      <c r="AN83" s="17"/>
      <c r="AO83" s="17"/>
    </row>
    <row r="84" spans="1:41" ht="50.25" customHeight="1" x14ac:dyDescent="0.35">
      <c r="A84" s="65"/>
      <c r="B84" s="40"/>
      <c r="C84" s="40"/>
      <c r="D84" s="18"/>
      <c r="E84" s="18"/>
      <c r="F84" s="50"/>
      <c r="G84" s="53"/>
      <c r="H84" s="53"/>
      <c r="I84" s="34"/>
      <c r="J84" s="34"/>
      <c r="K84" s="19"/>
      <c r="L84" s="53"/>
      <c r="M84" s="40"/>
      <c r="N84" s="41"/>
      <c r="O84" s="34"/>
      <c r="P84" s="34"/>
      <c r="Q84" s="50"/>
      <c r="R84" s="68"/>
      <c r="S84" s="38"/>
      <c r="T84" s="19"/>
      <c r="U84" s="17"/>
      <c r="V84" s="17"/>
      <c r="W84" s="17"/>
      <c r="X84" s="17"/>
      <c r="Y84" s="17"/>
      <c r="Z84" s="17"/>
      <c r="AA84" s="17"/>
      <c r="AB84" s="17"/>
      <c r="AC84" s="17"/>
      <c r="AD84" s="17"/>
      <c r="AE84" s="17"/>
      <c r="AF84" s="17"/>
      <c r="AG84" s="17"/>
      <c r="AH84" s="17"/>
      <c r="AI84" s="17"/>
      <c r="AJ84" s="17"/>
      <c r="AK84" s="17"/>
      <c r="AL84" s="17"/>
      <c r="AM84" s="17"/>
      <c r="AN84" s="17"/>
      <c r="AO84" s="17"/>
    </row>
    <row r="85" spans="1:41" ht="48" customHeight="1" x14ac:dyDescent="0.35">
      <c r="A85" s="65"/>
      <c r="B85" s="40"/>
      <c r="C85" s="40"/>
      <c r="D85" s="18"/>
      <c r="E85" s="18"/>
      <c r="F85" s="50"/>
      <c r="G85" s="53"/>
      <c r="H85" s="53"/>
      <c r="I85" s="34"/>
      <c r="J85" s="34"/>
      <c r="K85" s="19"/>
      <c r="L85" s="53"/>
      <c r="M85" s="40"/>
      <c r="N85" s="41"/>
      <c r="O85" s="34"/>
      <c r="P85" s="34"/>
      <c r="Q85" s="50"/>
      <c r="R85" s="68"/>
      <c r="S85" s="83"/>
      <c r="T85" s="19"/>
      <c r="U85" s="17"/>
      <c r="V85" s="17"/>
      <c r="W85" s="17"/>
      <c r="X85" s="17"/>
      <c r="Y85" s="17"/>
      <c r="Z85" s="17"/>
      <c r="AA85" s="17"/>
      <c r="AB85" s="17"/>
      <c r="AC85" s="17"/>
      <c r="AD85" s="17"/>
      <c r="AE85" s="17"/>
      <c r="AF85" s="17"/>
      <c r="AG85" s="17"/>
      <c r="AH85" s="17"/>
      <c r="AI85" s="17"/>
      <c r="AJ85" s="17"/>
      <c r="AK85" s="17"/>
      <c r="AL85" s="17"/>
      <c r="AM85" s="17"/>
      <c r="AN85" s="17"/>
      <c r="AO85" s="17"/>
    </row>
    <row r="86" spans="1:41" ht="54.75" customHeight="1" x14ac:dyDescent="0.35">
      <c r="A86" s="65"/>
      <c r="B86" s="40"/>
      <c r="C86" s="40"/>
      <c r="D86" s="18"/>
      <c r="E86" s="18"/>
      <c r="F86" s="50"/>
      <c r="G86" s="53"/>
      <c r="H86" s="53"/>
      <c r="I86" s="34"/>
      <c r="J86" s="34"/>
      <c r="K86" s="19"/>
      <c r="L86" s="53"/>
      <c r="M86" s="40"/>
      <c r="N86" s="41"/>
      <c r="O86" s="34"/>
      <c r="P86" s="34"/>
      <c r="Q86" s="50"/>
      <c r="R86" s="68"/>
      <c r="S86" s="90"/>
      <c r="T86" s="19"/>
      <c r="U86" s="17"/>
      <c r="V86" s="17"/>
      <c r="W86" s="17"/>
      <c r="X86" s="17"/>
      <c r="Y86" s="17"/>
      <c r="Z86" s="17"/>
      <c r="AA86" s="17"/>
      <c r="AB86" s="17"/>
      <c r="AC86" s="17"/>
      <c r="AD86" s="17"/>
      <c r="AE86" s="17"/>
      <c r="AF86" s="17"/>
      <c r="AG86" s="17"/>
      <c r="AH86" s="17"/>
      <c r="AI86" s="17"/>
      <c r="AJ86" s="17"/>
      <c r="AK86" s="17"/>
      <c r="AL86" s="17"/>
      <c r="AM86" s="17"/>
      <c r="AN86" s="17"/>
      <c r="AO86" s="17"/>
    </row>
    <row r="87" spans="1:41" ht="40.5" customHeight="1" x14ac:dyDescent="0.35">
      <c r="A87" s="65"/>
      <c r="B87" s="40"/>
      <c r="C87" s="40"/>
      <c r="D87" s="18"/>
      <c r="E87" s="18"/>
      <c r="F87" s="50"/>
      <c r="G87" s="53"/>
      <c r="H87" s="53"/>
      <c r="I87" s="34"/>
      <c r="J87" s="34"/>
      <c r="K87" s="19"/>
      <c r="L87" s="53"/>
      <c r="M87" s="40"/>
      <c r="N87" s="41"/>
      <c r="O87" s="34"/>
      <c r="P87" s="34"/>
      <c r="Q87" s="50"/>
      <c r="R87" s="68"/>
      <c r="S87" s="93"/>
      <c r="T87" s="19"/>
      <c r="U87" s="17"/>
      <c r="V87" s="17"/>
      <c r="W87" s="17"/>
      <c r="X87" s="17"/>
      <c r="Y87" s="17"/>
      <c r="Z87" s="17"/>
      <c r="AA87" s="17"/>
      <c r="AB87" s="17"/>
      <c r="AC87" s="17"/>
      <c r="AD87" s="17"/>
      <c r="AE87" s="17"/>
      <c r="AF87" s="17"/>
      <c r="AG87" s="17"/>
      <c r="AH87" s="17"/>
      <c r="AI87" s="17"/>
      <c r="AJ87" s="17"/>
      <c r="AK87" s="17"/>
      <c r="AL87" s="17"/>
      <c r="AM87" s="17"/>
      <c r="AN87" s="17"/>
      <c r="AO87" s="17"/>
    </row>
    <row r="88" spans="1:41" ht="54" customHeight="1" x14ac:dyDescent="0.35">
      <c r="A88" s="65"/>
      <c r="B88" s="40"/>
      <c r="C88" s="40"/>
      <c r="D88" s="18"/>
      <c r="E88" s="18"/>
      <c r="F88" s="50"/>
      <c r="G88" s="53"/>
      <c r="H88" s="53"/>
      <c r="I88" s="34"/>
      <c r="J88" s="34"/>
      <c r="K88" s="19"/>
      <c r="L88" s="53"/>
      <c r="M88" s="40"/>
      <c r="N88" s="41"/>
      <c r="O88" s="34"/>
      <c r="P88" s="34"/>
      <c r="Q88" s="50"/>
      <c r="R88" s="68"/>
      <c r="S88" s="93"/>
      <c r="T88" s="19"/>
      <c r="U88" s="17"/>
      <c r="V88" s="17"/>
      <c r="W88" s="17"/>
      <c r="X88" s="17"/>
      <c r="Y88" s="17"/>
      <c r="Z88" s="17"/>
      <c r="AA88" s="17"/>
      <c r="AB88" s="17"/>
      <c r="AC88" s="17"/>
      <c r="AD88" s="17"/>
      <c r="AE88" s="17"/>
      <c r="AF88" s="17"/>
      <c r="AG88" s="17"/>
      <c r="AH88" s="17"/>
      <c r="AI88" s="17"/>
      <c r="AJ88" s="17"/>
      <c r="AK88" s="17"/>
      <c r="AL88" s="17"/>
      <c r="AM88" s="17"/>
      <c r="AN88" s="17"/>
      <c r="AO88" s="17"/>
    </row>
    <row r="89" spans="1:41" ht="51" customHeight="1" x14ac:dyDescent="0.35">
      <c r="A89" s="65"/>
      <c r="B89" s="40"/>
      <c r="C89" s="40"/>
      <c r="D89" s="18"/>
      <c r="E89" s="18"/>
      <c r="F89" s="50"/>
      <c r="G89" s="53"/>
      <c r="H89" s="53"/>
      <c r="I89" s="34"/>
      <c r="J89" s="34"/>
      <c r="K89" s="19"/>
      <c r="L89" s="53"/>
      <c r="M89" s="40"/>
      <c r="N89" s="41"/>
      <c r="O89" s="34"/>
      <c r="P89" s="34"/>
      <c r="Q89" s="50"/>
      <c r="R89" s="68"/>
      <c r="S89" s="83"/>
      <c r="T89" s="19"/>
      <c r="U89" s="17"/>
      <c r="V89" s="17"/>
      <c r="W89" s="17"/>
      <c r="X89" s="17"/>
      <c r="Y89" s="17"/>
      <c r="Z89" s="17"/>
      <c r="AA89" s="17"/>
      <c r="AB89" s="17"/>
      <c r="AC89" s="17"/>
      <c r="AD89" s="17"/>
      <c r="AE89" s="17"/>
      <c r="AF89" s="17"/>
      <c r="AG89" s="17"/>
      <c r="AH89" s="17"/>
      <c r="AI89" s="17"/>
      <c r="AJ89" s="17"/>
      <c r="AK89" s="17"/>
      <c r="AL89" s="17"/>
      <c r="AM89" s="17"/>
      <c r="AN89" s="17"/>
      <c r="AO89" s="17"/>
    </row>
    <row r="90" spans="1:41" ht="42.75" customHeight="1" x14ac:dyDescent="0.35">
      <c r="A90" s="65"/>
      <c r="B90" s="40"/>
      <c r="C90" s="40"/>
      <c r="D90" s="18"/>
      <c r="E90" s="18"/>
      <c r="F90" s="50"/>
      <c r="G90" s="53"/>
      <c r="H90" s="53"/>
      <c r="I90" s="34"/>
      <c r="J90" s="34"/>
      <c r="K90" s="19"/>
      <c r="L90" s="53"/>
      <c r="M90" s="40"/>
      <c r="N90" s="41"/>
      <c r="O90" s="34"/>
      <c r="P90" s="34"/>
      <c r="Q90" s="50"/>
      <c r="R90" s="68"/>
      <c r="S90" s="38"/>
      <c r="T90" s="19"/>
      <c r="U90" s="17"/>
      <c r="V90" s="17"/>
      <c r="W90" s="17"/>
      <c r="X90" s="17"/>
      <c r="Y90" s="17"/>
      <c r="Z90" s="17"/>
      <c r="AA90" s="17"/>
      <c r="AB90" s="17"/>
      <c r="AC90" s="17"/>
      <c r="AD90" s="17"/>
      <c r="AE90" s="17"/>
      <c r="AF90" s="17"/>
      <c r="AG90" s="17"/>
      <c r="AH90" s="17"/>
      <c r="AI90" s="17"/>
      <c r="AJ90" s="17"/>
      <c r="AK90" s="17"/>
      <c r="AL90" s="17"/>
      <c r="AM90" s="17"/>
      <c r="AN90" s="17"/>
      <c r="AO90" s="17"/>
    </row>
    <row r="91" spans="1:41" ht="32.25" customHeight="1" x14ac:dyDescent="0.35">
      <c r="A91" s="65"/>
      <c r="B91" s="40"/>
      <c r="C91" s="40"/>
      <c r="D91" s="18"/>
      <c r="E91" s="18"/>
      <c r="F91" s="50"/>
      <c r="G91" s="53"/>
      <c r="H91" s="53"/>
      <c r="I91" s="34"/>
      <c r="J91" s="34"/>
      <c r="K91" s="19"/>
      <c r="L91" s="53"/>
      <c r="M91" s="40"/>
      <c r="N91" s="41"/>
      <c r="O91" s="34"/>
      <c r="P91" s="34"/>
      <c r="Q91" s="50"/>
      <c r="R91" s="68"/>
      <c r="S91" s="38"/>
      <c r="T91" s="19"/>
      <c r="U91" s="17"/>
      <c r="V91" s="17"/>
      <c r="W91" s="17"/>
      <c r="X91" s="17"/>
      <c r="Y91" s="17"/>
      <c r="Z91" s="17"/>
      <c r="AA91" s="17"/>
      <c r="AB91" s="17"/>
      <c r="AC91" s="17"/>
      <c r="AD91" s="17"/>
      <c r="AE91" s="17"/>
      <c r="AF91" s="17"/>
      <c r="AG91" s="17"/>
      <c r="AH91" s="17"/>
      <c r="AI91" s="17"/>
      <c r="AJ91" s="17"/>
      <c r="AK91" s="17"/>
      <c r="AL91" s="17"/>
      <c r="AM91" s="17"/>
      <c r="AN91" s="17"/>
      <c r="AO91" s="17"/>
    </row>
    <row r="92" spans="1:41" ht="102.75" customHeight="1" x14ac:dyDescent="0.35">
      <c r="A92" s="65"/>
      <c r="B92" s="40"/>
      <c r="C92" s="40"/>
      <c r="D92" s="18"/>
      <c r="E92" s="18"/>
      <c r="F92" s="50"/>
      <c r="G92" s="53"/>
      <c r="H92" s="53"/>
      <c r="I92" s="34"/>
      <c r="J92" s="34"/>
      <c r="K92" s="19"/>
      <c r="L92" s="53"/>
      <c r="M92" s="40"/>
      <c r="N92" s="41"/>
      <c r="O92" s="34"/>
      <c r="P92" s="34"/>
      <c r="Q92" s="50"/>
      <c r="R92" s="68"/>
      <c r="S92" s="83"/>
      <c r="T92" s="19"/>
      <c r="U92" s="17"/>
      <c r="V92" s="17"/>
      <c r="W92" s="17"/>
      <c r="X92" s="17"/>
      <c r="Y92" s="17"/>
      <c r="Z92" s="17"/>
      <c r="AA92" s="17"/>
      <c r="AB92" s="17"/>
      <c r="AC92" s="17"/>
      <c r="AD92" s="17"/>
      <c r="AE92" s="17"/>
      <c r="AF92" s="17"/>
      <c r="AG92" s="17"/>
      <c r="AH92" s="17"/>
      <c r="AI92" s="17"/>
      <c r="AJ92" s="17"/>
      <c r="AK92" s="17"/>
      <c r="AL92" s="17"/>
      <c r="AM92" s="17"/>
      <c r="AN92" s="17"/>
      <c r="AO92" s="17"/>
    </row>
    <row r="93" spans="1:41" ht="99.75" customHeight="1" x14ac:dyDescent="0.35">
      <c r="A93" s="65"/>
      <c r="B93" s="40"/>
      <c r="C93" s="40"/>
      <c r="D93" s="18"/>
      <c r="E93" s="18"/>
      <c r="F93" s="50"/>
      <c r="G93" s="53"/>
      <c r="H93" s="53"/>
      <c r="I93" s="34"/>
      <c r="J93" s="34"/>
      <c r="K93" s="19"/>
      <c r="L93" s="53"/>
      <c r="M93" s="40"/>
      <c r="N93" s="41"/>
      <c r="O93" s="34"/>
      <c r="P93" s="34"/>
      <c r="Q93" s="50"/>
      <c r="R93" s="68"/>
      <c r="S93" s="93"/>
      <c r="T93" s="19"/>
      <c r="U93" s="17"/>
      <c r="V93" s="17"/>
      <c r="W93" s="17"/>
      <c r="X93" s="17"/>
      <c r="Y93" s="17"/>
      <c r="Z93" s="17"/>
      <c r="AA93" s="17"/>
      <c r="AB93" s="17"/>
      <c r="AC93" s="17"/>
      <c r="AD93" s="17"/>
      <c r="AE93" s="17"/>
      <c r="AF93" s="17"/>
      <c r="AG93" s="17"/>
      <c r="AH93" s="17"/>
      <c r="AI93" s="17"/>
      <c r="AJ93" s="17"/>
      <c r="AK93" s="17"/>
      <c r="AL93" s="17"/>
      <c r="AM93" s="17"/>
      <c r="AN93" s="17"/>
      <c r="AO93" s="17"/>
    </row>
    <row r="94" spans="1:41" ht="31.5" customHeight="1" x14ac:dyDescent="0.35">
      <c r="A94" s="65"/>
      <c r="B94" s="40"/>
      <c r="C94" s="40"/>
      <c r="D94" s="18"/>
      <c r="E94" s="18"/>
      <c r="F94" s="50"/>
      <c r="G94" s="53"/>
      <c r="H94" s="53"/>
      <c r="I94" s="34"/>
      <c r="J94" s="34"/>
      <c r="K94" s="19"/>
      <c r="L94" s="53"/>
      <c r="M94" s="40"/>
      <c r="N94" s="41"/>
      <c r="O94" s="34"/>
      <c r="P94" s="34"/>
      <c r="Q94" s="50"/>
      <c r="R94" s="68"/>
      <c r="S94" s="83"/>
      <c r="T94" s="19"/>
      <c r="U94" s="17"/>
      <c r="V94" s="17"/>
      <c r="W94" s="17"/>
      <c r="X94" s="17"/>
      <c r="Y94" s="17"/>
      <c r="Z94" s="17"/>
      <c r="AA94" s="17"/>
      <c r="AB94" s="17"/>
      <c r="AC94" s="17"/>
      <c r="AD94" s="17"/>
      <c r="AE94" s="17"/>
      <c r="AF94" s="17"/>
      <c r="AG94" s="17"/>
      <c r="AH94" s="17"/>
      <c r="AI94" s="17"/>
      <c r="AJ94" s="17"/>
      <c r="AK94" s="17"/>
      <c r="AL94" s="17"/>
      <c r="AM94" s="17"/>
      <c r="AN94" s="17"/>
      <c r="AO94" s="17"/>
    </row>
    <row r="95" spans="1:41" ht="40.5" customHeight="1" x14ac:dyDescent="0.35">
      <c r="A95" s="65"/>
      <c r="B95" s="40"/>
      <c r="C95" s="40"/>
      <c r="D95" s="18"/>
      <c r="E95" s="18"/>
      <c r="F95" s="50"/>
      <c r="G95" s="53"/>
      <c r="H95" s="53"/>
      <c r="I95" s="34"/>
      <c r="J95" s="34"/>
      <c r="K95" s="19"/>
      <c r="L95" s="53"/>
      <c r="M95" s="40"/>
      <c r="N95" s="41"/>
      <c r="O95" s="34"/>
      <c r="P95" s="34"/>
      <c r="Q95" s="50"/>
      <c r="R95" s="68"/>
      <c r="S95" s="83"/>
      <c r="T95" s="19"/>
      <c r="U95" s="17"/>
      <c r="V95" s="17"/>
      <c r="W95" s="17"/>
      <c r="X95" s="17"/>
      <c r="Y95" s="17"/>
      <c r="Z95" s="17"/>
      <c r="AA95" s="17"/>
      <c r="AB95" s="17"/>
      <c r="AC95" s="17"/>
      <c r="AD95" s="17"/>
      <c r="AE95" s="17"/>
      <c r="AF95" s="17"/>
      <c r="AG95" s="17"/>
      <c r="AH95" s="17"/>
      <c r="AI95" s="17"/>
      <c r="AJ95" s="17"/>
      <c r="AK95" s="17"/>
      <c r="AL95" s="17"/>
      <c r="AM95" s="17"/>
      <c r="AN95" s="17"/>
      <c r="AO95" s="17"/>
    </row>
    <row r="96" spans="1:41" ht="60" customHeight="1" x14ac:dyDescent="0.35">
      <c r="A96" s="65"/>
      <c r="B96" s="40"/>
      <c r="C96" s="40"/>
      <c r="D96" s="18"/>
      <c r="E96" s="18"/>
      <c r="F96" s="50"/>
      <c r="G96" s="53"/>
      <c r="H96" s="53"/>
      <c r="I96" s="34"/>
      <c r="J96" s="34"/>
      <c r="K96" s="19"/>
      <c r="L96" s="53"/>
      <c r="M96" s="40"/>
      <c r="N96" s="41"/>
      <c r="O96" s="34"/>
      <c r="P96" s="34"/>
      <c r="Q96" s="50"/>
      <c r="R96" s="68"/>
      <c r="S96" s="83"/>
      <c r="T96" s="19"/>
      <c r="U96" s="17"/>
      <c r="V96" s="17"/>
      <c r="W96" s="17"/>
      <c r="X96" s="17"/>
      <c r="Y96" s="17"/>
      <c r="Z96" s="17"/>
      <c r="AA96" s="17"/>
      <c r="AB96" s="17"/>
      <c r="AC96" s="17"/>
      <c r="AD96" s="17"/>
      <c r="AE96" s="17"/>
      <c r="AF96" s="17"/>
      <c r="AG96" s="17"/>
      <c r="AH96" s="17"/>
      <c r="AI96" s="17"/>
      <c r="AJ96" s="17"/>
      <c r="AK96" s="17"/>
      <c r="AL96" s="17"/>
      <c r="AM96" s="17"/>
      <c r="AN96" s="17"/>
      <c r="AO96" s="17"/>
    </row>
    <row r="97" spans="1:41" ht="60" customHeight="1" x14ac:dyDescent="0.35">
      <c r="A97" s="65"/>
      <c r="B97" s="40"/>
      <c r="C97" s="40"/>
      <c r="D97" s="18"/>
      <c r="E97" s="18"/>
      <c r="F97" s="50"/>
      <c r="G97" s="53"/>
      <c r="H97" s="53"/>
      <c r="I97" s="41"/>
      <c r="J97" s="41"/>
      <c r="K97" s="19"/>
      <c r="L97" s="53"/>
      <c r="M97" s="40"/>
      <c r="N97" s="41"/>
      <c r="O97" s="34"/>
      <c r="P97" s="34"/>
      <c r="Q97" s="50"/>
      <c r="R97" s="68"/>
      <c r="S97" s="83"/>
      <c r="T97" s="19"/>
      <c r="U97" s="17"/>
      <c r="V97" s="17"/>
      <c r="W97" s="17"/>
      <c r="X97" s="17"/>
      <c r="Y97" s="17"/>
      <c r="Z97" s="17"/>
      <c r="AA97" s="17"/>
      <c r="AB97" s="17"/>
      <c r="AC97" s="17"/>
      <c r="AD97" s="17"/>
      <c r="AE97" s="17"/>
      <c r="AF97" s="17"/>
      <c r="AG97" s="17"/>
      <c r="AH97" s="17"/>
      <c r="AI97" s="17"/>
      <c r="AJ97" s="17"/>
      <c r="AK97" s="17"/>
      <c r="AL97" s="17"/>
      <c r="AM97" s="17"/>
      <c r="AN97" s="17"/>
      <c r="AO97" s="17"/>
    </row>
    <row r="98" spans="1:41" ht="56.25" customHeight="1" x14ac:dyDescent="0.35">
      <c r="A98" s="65"/>
      <c r="B98" s="40"/>
      <c r="C98" s="40"/>
      <c r="D98" s="18"/>
      <c r="E98" s="18"/>
      <c r="F98" s="50"/>
      <c r="G98" s="53"/>
      <c r="H98" s="53"/>
      <c r="I98" s="41"/>
      <c r="J98" s="41"/>
      <c r="K98" s="19"/>
      <c r="L98" s="53"/>
      <c r="M98" s="40"/>
      <c r="N98" s="41"/>
      <c r="O98" s="34"/>
      <c r="P98" s="34"/>
      <c r="Q98" s="50"/>
      <c r="R98" s="68"/>
      <c r="S98" s="83"/>
      <c r="T98" s="19"/>
      <c r="U98" s="17"/>
      <c r="V98" s="17"/>
      <c r="W98" s="17"/>
      <c r="X98" s="17"/>
      <c r="Y98" s="17"/>
      <c r="Z98" s="17"/>
      <c r="AA98" s="17"/>
      <c r="AB98" s="17"/>
      <c r="AC98" s="17"/>
      <c r="AD98" s="17"/>
      <c r="AE98" s="17"/>
      <c r="AF98" s="17"/>
      <c r="AG98" s="17"/>
      <c r="AH98" s="17"/>
      <c r="AI98" s="17"/>
      <c r="AJ98" s="17"/>
      <c r="AK98" s="17"/>
      <c r="AL98" s="17"/>
      <c r="AM98" s="17"/>
      <c r="AN98" s="17"/>
      <c r="AO98" s="17"/>
    </row>
    <row r="99" spans="1:41" ht="49.5" customHeight="1" x14ac:dyDescent="0.35">
      <c r="A99" s="65"/>
      <c r="B99" s="40"/>
      <c r="C99" s="40"/>
      <c r="D99" s="18"/>
      <c r="E99" s="18"/>
      <c r="F99" s="50"/>
      <c r="G99" s="53"/>
      <c r="H99" s="53"/>
      <c r="I99" s="41"/>
      <c r="J99" s="41"/>
      <c r="K99" s="19"/>
      <c r="L99" s="53"/>
      <c r="M99" s="40"/>
      <c r="N99" s="41"/>
      <c r="O99" s="34"/>
      <c r="P99" s="34"/>
      <c r="Q99" s="50"/>
      <c r="R99" s="68"/>
      <c r="S99" s="94"/>
      <c r="T99" s="19"/>
      <c r="U99" s="17"/>
      <c r="V99" s="17"/>
      <c r="W99" s="17"/>
      <c r="X99" s="17"/>
      <c r="Y99" s="17"/>
      <c r="Z99" s="17"/>
      <c r="AA99" s="17"/>
      <c r="AB99" s="17"/>
      <c r="AC99" s="17"/>
      <c r="AD99" s="17"/>
      <c r="AE99" s="17"/>
      <c r="AF99" s="17"/>
      <c r="AG99" s="17"/>
      <c r="AH99" s="17"/>
      <c r="AI99" s="17"/>
      <c r="AJ99" s="17"/>
      <c r="AK99" s="17"/>
      <c r="AL99" s="17"/>
      <c r="AM99" s="17"/>
      <c r="AN99" s="17"/>
      <c r="AO99" s="17"/>
    </row>
    <row r="100" spans="1:41" ht="62.25" customHeight="1" x14ac:dyDescent="0.35">
      <c r="A100" s="65"/>
      <c r="B100" s="40"/>
      <c r="C100" s="40"/>
      <c r="D100" s="18"/>
      <c r="E100" s="18"/>
      <c r="F100" s="50"/>
      <c r="G100" s="53"/>
      <c r="H100" s="53"/>
      <c r="I100" s="41"/>
      <c r="J100" s="41"/>
      <c r="K100" s="19"/>
      <c r="L100" s="53"/>
      <c r="M100" s="40"/>
      <c r="N100" s="41"/>
      <c r="O100" s="34"/>
      <c r="P100" s="34"/>
      <c r="Q100" s="50"/>
      <c r="R100" s="68"/>
      <c r="S100" s="94"/>
      <c r="T100" s="19"/>
      <c r="U100" s="17"/>
      <c r="V100" s="17"/>
      <c r="W100" s="17"/>
      <c r="X100" s="17"/>
      <c r="Y100" s="17"/>
      <c r="Z100" s="17"/>
      <c r="AA100" s="17"/>
      <c r="AB100" s="17"/>
      <c r="AC100" s="17"/>
      <c r="AD100" s="17"/>
      <c r="AE100" s="17"/>
      <c r="AF100" s="17"/>
      <c r="AG100" s="17"/>
      <c r="AH100" s="17"/>
      <c r="AI100" s="17"/>
      <c r="AJ100" s="17"/>
      <c r="AK100" s="17"/>
      <c r="AL100" s="17"/>
      <c r="AM100" s="17"/>
      <c r="AN100" s="17"/>
      <c r="AO100" s="17"/>
    </row>
    <row r="101" spans="1:41" ht="59.25" customHeight="1" x14ac:dyDescent="0.35">
      <c r="A101" s="65"/>
      <c r="B101" s="40"/>
      <c r="C101" s="40"/>
      <c r="D101" s="18"/>
      <c r="E101" s="18"/>
      <c r="F101" s="50"/>
      <c r="G101" s="53"/>
      <c r="H101" s="53"/>
      <c r="I101" s="41"/>
      <c r="J101" s="41"/>
      <c r="K101" s="19"/>
      <c r="L101" s="53"/>
      <c r="M101" s="40"/>
      <c r="N101" s="41"/>
      <c r="O101" s="34"/>
      <c r="P101" s="34"/>
      <c r="Q101" s="50"/>
      <c r="R101" s="68"/>
      <c r="S101" s="83"/>
      <c r="T101" s="19"/>
      <c r="U101" s="17"/>
      <c r="V101" s="17"/>
      <c r="W101" s="17"/>
      <c r="X101" s="17"/>
      <c r="Y101" s="17"/>
      <c r="Z101" s="17"/>
      <c r="AA101" s="17"/>
      <c r="AB101" s="17"/>
      <c r="AC101" s="17"/>
      <c r="AD101" s="17"/>
      <c r="AE101" s="17"/>
      <c r="AF101" s="17"/>
      <c r="AG101" s="17"/>
      <c r="AH101" s="17"/>
      <c r="AI101" s="17"/>
      <c r="AJ101" s="17"/>
      <c r="AK101" s="17"/>
      <c r="AL101" s="17"/>
      <c r="AM101" s="17"/>
      <c r="AN101" s="17"/>
      <c r="AO101" s="17"/>
    </row>
    <row r="102" spans="1:41" ht="55.5" customHeight="1" x14ac:dyDescent="0.35">
      <c r="A102" s="65"/>
      <c r="B102" s="40"/>
      <c r="C102" s="40"/>
      <c r="D102" s="18"/>
      <c r="E102" s="18"/>
      <c r="F102" s="50"/>
      <c r="G102" s="53"/>
      <c r="H102" s="53"/>
      <c r="I102" s="41"/>
      <c r="J102" s="41"/>
      <c r="K102" s="19"/>
      <c r="L102" s="53"/>
      <c r="M102" s="40"/>
      <c r="N102" s="41"/>
      <c r="O102" s="34"/>
      <c r="P102" s="34"/>
      <c r="Q102" s="50"/>
      <c r="R102" s="68"/>
      <c r="S102" s="94"/>
      <c r="T102" s="19"/>
      <c r="U102" s="17"/>
      <c r="V102" s="17"/>
      <c r="W102" s="17"/>
      <c r="X102" s="17"/>
      <c r="Y102" s="17"/>
      <c r="Z102" s="17"/>
      <c r="AA102" s="17"/>
      <c r="AB102" s="17"/>
      <c r="AC102" s="17"/>
      <c r="AD102" s="17"/>
      <c r="AE102" s="17"/>
      <c r="AF102" s="17"/>
      <c r="AG102" s="17"/>
      <c r="AH102" s="17"/>
      <c r="AI102" s="17"/>
      <c r="AJ102" s="17"/>
      <c r="AK102" s="17"/>
      <c r="AL102" s="17"/>
      <c r="AM102" s="17"/>
      <c r="AN102" s="17"/>
      <c r="AO102" s="17"/>
    </row>
    <row r="103" spans="1:41" ht="45.75" customHeight="1" x14ac:dyDescent="0.35">
      <c r="A103" s="65"/>
      <c r="B103" s="40"/>
      <c r="C103" s="40"/>
      <c r="D103" s="18"/>
      <c r="E103" s="18"/>
      <c r="F103" s="50"/>
      <c r="G103" s="53"/>
      <c r="H103" s="53"/>
      <c r="I103" s="41"/>
      <c r="J103" s="41"/>
      <c r="K103" s="19"/>
      <c r="L103" s="53"/>
      <c r="M103" s="40"/>
      <c r="N103" s="41"/>
      <c r="O103" s="34"/>
      <c r="P103" s="34"/>
      <c r="Q103" s="50"/>
      <c r="R103" s="68"/>
      <c r="S103" s="83"/>
      <c r="T103" s="19"/>
      <c r="U103" s="17"/>
      <c r="V103" s="17"/>
      <c r="W103" s="17"/>
      <c r="X103" s="17"/>
      <c r="Y103" s="17"/>
      <c r="Z103" s="17"/>
      <c r="AA103" s="17"/>
      <c r="AB103" s="17"/>
      <c r="AC103" s="17"/>
      <c r="AD103" s="17"/>
      <c r="AE103" s="17"/>
      <c r="AF103" s="17"/>
      <c r="AG103" s="17"/>
      <c r="AH103" s="17"/>
      <c r="AI103" s="17"/>
      <c r="AJ103" s="17"/>
      <c r="AK103" s="17"/>
      <c r="AL103" s="17"/>
      <c r="AM103" s="17"/>
      <c r="AN103" s="17"/>
      <c r="AO103" s="17"/>
    </row>
    <row r="104" spans="1:41" ht="57" customHeight="1" x14ac:dyDescent="0.35">
      <c r="A104" s="65"/>
      <c r="B104" s="40"/>
      <c r="C104" s="40"/>
      <c r="D104" s="18"/>
      <c r="E104" s="18"/>
      <c r="F104" s="50"/>
      <c r="G104" s="53"/>
      <c r="H104" s="53"/>
      <c r="I104" s="41"/>
      <c r="J104" s="41"/>
      <c r="K104" s="19"/>
      <c r="L104" s="53"/>
      <c r="M104" s="40"/>
      <c r="N104" s="41"/>
      <c r="O104" s="34"/>
      <c r="P104" s="34"/>
      <c r="Q104" s="50"/>
      <c r="R104" s="68"/>
      <c r="S104" s="93"/>
      <c r="T104" s="19"/>
      <c r="U104" s="17"/>
      <c r="V104" s="17"/>
      <c r="W104" s="17"/>
      <c r="X104" s="17"/>
      <c r="Y104" s="17"/>
      <c r="Z104" s="17"/>
      <c r="AA104" s="17"/>
      <c r="AB104" s="17"/>
      <c r="AC104" s="17"/>
      <c r="AD104" s="17"/>
      <c r="AE104" s="17"/>
      <c r="AF104" s="17"/>
      <c r="AG104" s="17"/>
      <c r="AH104" s="17"/>
      <c r="AI104" s="17"/>
      <c r="AJ104" s="17"/>
      <c r="AK104" s="17"/>
      <c r="AL104" s="17"/>
      <c r="AM104" s="17"/>
      <c r="AN104" s="17"/>
      <c r="AO104" s="17"/>
    </row>
    <row r="105" spans="1:41" ht="36" customHeight="1" x14ac:dyDescent="0.35">
      <c r="A105" s="65"/>
      <c r="B105" s="40"/>
      <c r="C105" s="40"/>
      <c r="D105" s="18"/>
      <c r="E105" s="18"/>
      <c r="F105" s="50"/>
      <c r="G105" s="53"/>
      <c r="H105" s="53"/>
      <c r="I105" s="41"/>
      <c r="J105" s="41"/>
      <c r="K105" s="19"/>
      <c r="L105" s="53"/>
      <c r="M105" s="40"/>
      <c r="N105" s="41"/>
      <c r="O105" s="34"/>
      <c r="P105" s="34"/>
      <c r="Q105" s="50"/>
      <c r="R105" s="68"/>
      <c r="S105" s="93"/>
      <c r="T105" s="19"/>
      <c r="U105" s="17"/>
      <c r="V105" s="17"/>
      <c r="W105" s="17"/>
      <c r="X105" s="17"/>
      <c r="Y105" s="17"/>
      <c r="Z105" s="17"/>
      <c r="AA105" s="17"/>
      <c r="AB105" s="17"/>
      <c r="AC105" s="17"/>
      <c r="AD105" s="17"/>
      <c r="AE105" s="17"/>
      <c r="AF105" s="17"/>
      <c r="AG105" s="17"/>
      <c r="AH105" s="17"/>
      <c r="AI105" s="17"/>
      <c r="AJ105" s="17"/>
      <c r="AK105" s="17"/>
      <c r="AL105" s="17"/>
      <c r="AM105" s="17"/>
      <c r="AN105" s="17"/>
      <c r="AO105" s="17"/>
    </row>
    <row r="106" spans="1:41" ht="44.25" customHeight="1" x14ac:dyDescent="0.35">
      <c r="A106" s="65"/>
      <c r="B106" s="40"/>
      <c r="C106" s="40"/>
      <c r="D106" s="18"/>
      <c r="E106" s="18"/>
      <c r="F106" s="50"/>
      <c r="G106" s="53"/>
      <c r="H106" s="53"/>
      <c r="I106" s="41"/>
      <c r="J106" s="41"/>
      <c r="K106" s="19"/>
      <c r="L106" s="53"/>
      <c r="M106" s="40"/>
      <c r="N106" s="41"/>
      <c r="O106" s="34"/>
      <c r="P106" s="34"/>
      <c r="Q106" s="50"/>
      <c r="R106" s="68"/>
      <c r="S106" s="94"/>
      <c r="T106" s="19"/>
      <c r="U106" s="17"/>
      <c r="V106" s="17"/>
      <c r="W106" s="17"/>
      <c r="X106" s="17"/>
      <c r="Y106" s="17"/>
      <c r="Z106" s="17"/>
      <c r="AA106" s="17"/>
      <c r="AB106" s="17"/>
      <c r="AC106" s="17"/>
      <c r="AD106" s="17"/>
      <c r="AE106" s="17"/>
      <c r="AF106" s="17"/>
      <c r="AG106" s="17"/>
      <c r="AH106" s="17"/>
      <c r="AI106" s="17"/>
      <c r="AJ106" s="17"/>
      <c r="AK106" s="17"/>
      <c r="AL106" s="17"/>
      <c r="AM106" s="17"/>
      <c r="AN106" s="17"/>
      <c r="AO106" s="17"/>
    </row>
    <row r="107" spans="1:41" ht="54.75" customHeight="1" x14ac:dyDescent="0.35">
      <c r="A107" s="65"/>
      <c r="B107" s="40"/>
      <c r="C107" s="40"/>
      <c r="D107" s="18"/>
      <c r="E107" s="18"/>
      <c r="F107" s="50"/>
      <c r="G107" s="53"/>
      <c r="H107" s="53"/>
      <c r="I107" s="41"/>
      <c r="J107" s="41"/>
      <c r="K107" s="19"/>
      <c r="L107" s="53"/>
      <c r="M107" s="40"/>
      <c r="N107" s="41"/>
      <c r="O107" s="34"/>
      <c r="P107" s="34"/>
      <c r="Q107" s="50"/>
      <c r="R107" s="68"/>
      <c r="S107" s="93"/>
      <c r="T107" s="19"/>
      <c r="U107" s="17"/>
      <c r="V107" s="17"/>
      <c r="W107" s="17"/>
      <c r="X107" s="17"/>
      <c r="Y107" s="17"/>
      <c r="Z107" s="17"/>
      <c r="AA107" s="17"/>
      <c r="AB107" s="17"/>
      <c r="AC107" s="17"/>
      <c r="AD107" s="17"/>
      <c r="AE107" s="17"/>
      <c r="AF107" s="17"/>
      <c r="AG107" s="17"/>
      <c r="AH107" s="17"/>
      <c r="AI107" s="17"/>
      <c r="AJ107" s="17"/>
      <c r="AK107" s="17"/>
      <c r="AL107" s="17"/>
      <c r="AM107" s="17"/>
      <c r="AN107" s="17"/>
      <c r="AO107" s="17"/>
    </row>
    <row r="108" spans="1:41" ht="49.5" customHeight="1" x14ac:dyDescent="0.35">
      <c r="A108" s="65"/>
      <c r="B108" s="40"/>
      <c r="C108" s="40"/>
      <c r="D108" s="18"/>
      <c r="E108" s="18"/>
      <c r="F108" s="50"/>
      <c r="G108" s="53"/>
      <c r="H108" s="53"/>
      <c r="I108" s="41"/>
      <c r="J108" s="41"/>
      <c r="K108" s="19"/>
      <c r="L108" s="53"/>
      <c r="M108" s="40"/>
      <c r="N108" s="41"/>
      <c r="O108" s="34"/>
      <c r="P108" s="34"/>
      <c r="Q108" s="50"/>
      <c r="R108" s="68"/>
      <c r="S108" s="83"/>
      <c r="T108" s="19"/>
      <c r="U108" s="17"/>
      <c r="V108" s="17"/>
      <c r="W108" s="17"/>
      <c r="X108" s="17"/>
      <c r="Y108" s="17"/>
      <c r="Z108" s="17"/>
      <c r="AA108" s="17"/>
      <c r="AB108" s="17"/>
      <c r="AC108" s="17"/>
      <c r="AD108" s="17"/>
      <c r="AE108" s="17"/>
      <c r="AF108" s="17"/>
      <c r="AG108" s="17"/>
      <c r="AH108" s="17"/>
      <c r="AI108" s="17"/>
      <c r="AJ108" s="17"/>
      <c r="AK108" s="17"/>
      <c r="AL108" s="17"/>
      <c r="AM108" s="17"/>
      <c r="AN108" s="17"/>
      <c r="AO108" s="17"/>
    </row>
    <row r="109" spans="1:41" ht="51" customHeight="1" x14ac:dyDescent="0.35">
      <c r="A109" s="65"/>
      <c r="B109" s="40"/>
      <c r="C109" s="40"/>
      <c r="D109" s="18"/>
      <c r="E109" s="18"/>
      <c r="F109" s="50"/>
      <c r="G109" s="53"/>
      <c r="H109" s="53"/>
      <c r="I109" s="41"/>
      <c r="J109" s="41"/>
      <c r="K109" s="19"/>
      <c r="L109" s="53"/>
      <c r="M109" s="40"/>
      <c r="N109" s="41"/>
      <c r="O109" s="34"/>
      <c r="P109" s="34"/>
      <c r="Q109" s="50"/>
      <c r="R109" s="68"/>
      <c r="S109" s="83"/>
      <c r="T109" s="19"/>
      <c r="U109" s="17"/>
      <c r="V109" s="17"/>
      <c r="W109" s="17"/>
      <c r="X109" s="17"/>
      <c r="Y109" s="17"/>
      <c r="Z109" s="17"/>
      <c r="AA109" s="17"/>
      <c r="AB109" s="17"/>
      <c r="AC109" s="17"/>
      <c r="AD109" s="17"/>
      <c r="AE109" s="17"/>
      <c r="AF109" s="17"/>
      <c r="AG109" s="17"/>
      <c r="AH109" s="17"/>
      <c r="AI109" s="17"/>
      <c r="AJ109" s="17"/>
      <c r="AK109" s="17"/>
      <c r="AL109" s="17"/>
      <c r="AM109" s="17"/>
      <c r="AN109" s="17"/>
      <c r="AO109" s="17"/>
    </row>
    <row r="110" spans="1:41" ht="62.25" customHeight="1" x14ac:dyDescent="0.35">
      <c r="A110" s="65"/>
      <c r="B110" s="40"/>
      <c r="C110" s="40"/>
      <c r="D110" s="18"/>
      <c r="E110" s="18"/>
      <c r="F110" s="50"/>
      <c r="G110" s="53"/>
      <c r="H110" s="53"/>
      <c r="I110" s="41"/>
      <c r="J110" s="41"/>
      <c r="K110" s="19"/>
      <c r="L110" s="53"/>
      <c r="M110" s="40"/>
      <c r="N110" s="41"/>
      <c r="O110" s="34"/>
      <c r="P110" s="34"/>
      <c r="Q110" s="50"/>
      <c r="R110" s="68"/>
      <c r="S110" s="83"/>
      <c r="T110" s="19"/>
      <c r="U110" s="17"/>
      <c r="V110" s="17"/>
      <c r="W110" s="17"/>
      <c r="X110" s="17"/>
      <c r="Y110" s="17"/>
      <c r="Z110" s="17"/>
      <c r="AA110" s="17"/>
      <c r="AB110" s="17"/>
      <c r="AC110" s="17"/>
      <c r="AD110" s="17"/>
      <c r="AE110" s="17"/>
      <c r="AF110" s="17"/>
      <c r="AG110" s="17"/>
      <c r="AH110" s="17"/>
      <c r="AI110" s="17"/>
      <c r="AJ110" s="17"/>
      <c r="AK110" s="17"/>
      <c r="AL110" s="17"/>
      <c r="AM110" s="17"/>
      <c r="AN110" s="17"/>
      <c r="AO110" s="17"/>
    </row>
    <row r="111" spans="1:41" ht="46.5" customHeight="1" x14ac:dyDescent="0.35">
      <c r="A111" s="65"/>
      <c r="B111" s="40"/>
      <c r="C111" s="40"/>
      <c r="D111" s="18"/>
      <c r="E111" s="18"/>
      <c r="F111" s="50"/>
      <c r="G111" s="53"/>
      <c r="H111" s="53"/>
      <c r="I111" s="41"/>
      <c r="J111" s="41"/>
      <c r="K111" s="19"/>
      <c r="L111" s="53"/>
      <c r="M111" s="40"/>
      <c r="N111" s="41"/>
      <c r="O111" s="34"/>
      <c r="P111" s="34"/>
      <c r="Q111" s="50"/>
      <c r="R111" s="68"/>
      <c r="S111" s="93"/>
      <c r="T111" s="19"/>
      <c r="U111" s="17"/>
      <c r="V111" s="17"/>
      <c r="W111" s="17"/>
      <c r="X111" s="17"/>
      <c r="Y111" s="17"/>
      <c r="Z111" s="17"/>
      <c r="AA111" s="17"/>
      <c r="AB111" s="17"/>
      <c r="AC111" s="17"/>
      <c r="AD111" s="17"/>
      <c r="AE111" s="17"/>
      <c r="AF111" s="17"/>
      <c r="AG111" s="17"/>
      <c r="AH111" s="17"/>
      <c r="AI111" s="17"/>
      <c r="AJ111" s="17"/>
      <c r="AK111" s="17"/>
      <c r="AL111" s="17"/>
      <c r="AM111" s="17"/>
      <c r="AN111" s="17"/>
      <c r="AO111" s="17"/>
    </row>
    <row r="112" spans="1:41" ht="63" customHeight="1" x14ac:dyDescent="0.35">
      <c r="A112" s="65"/>
      <c r="B112" s="40"/>
      <c r="C112" s="40"/>
      <c r="D112" s="18"/>
      <c r="E112" s="18"/>
      <c r="F112" s="50"/>
      <c r="G112" s="53"/>
      <c r="H112" s="53"/>
      <c r="I112" s="41"/>
      <c r="J112" s="41"/>
      <c r="K112" s="19"/>
      <c r="L112" s="53"/>
      <c r="M112" s="40"/>
      <c r="N112" s="41"/>
      <c r="O112" s="34"/>
      <c r="P112" s="34"/>
      <c r="Q112" s="50"/>
      <c r="R112" s="68"/>
      <c r="S112" s="83"/>
      <c r="T112" s="19"/>
      <c r="U112" s="17"/>
      <c r="V112" s="17"/>
      <c r="W112" s="17"/>
      <c r="X112" s="17"/>
      <c r="Y112" s="17"/>
      <c r="Z112" s="17"/>
      <c r="AA112" s="17"/>
      <c r="AB112" s="17"/>
      <c r="AC112" s="17"/>
      <c r="AD112" s="17"/>
      <c r="AE112" s="17"/>
      <c r="AF112" s="17"/>
      <c r="AG112" s="17"/>
      <c r="AH112" s="17"/>
      <c r="AI112" s="17"/>
      <c r="AJ112" s="17"/>
      <c r="AK112" s="17"/>
      <c r="AL112" s="17"/>
      <c r="AM112" s="17"/>
      <c r="AN112" s="17"/>
      <c r="AO112" s="17"/>
    </row>
    <row r="113" spans="1:41" ht="51" customHeight="1" x14ac:dyDescent="0.35">
      <c r="A113" s="65"/>
      <c r="B113" s="40"/>
      <c r="C113" s="40"/>
      <c r="D113" s="18"/>
      <c r="E113" s="18"/>
      <c r="F113" s="50"/>
      <c r="G113" s="53"/>
      <c r="H113" s="53"/>
      <c r="I113" s="41"/>
      <c r="J113" s="41"/>
      <c r="K113" s="19"/>
      <c r="L113" s="53"/>
      <c r="M113" s="40"/>
      <c r="N113" s="41"/>
      <c r="O113" s="34"/>
      <c r="P113" s="34"/>
      <c r="Q113" s="50"/>
      <c r="R113" s="68"/>
      <c r="S113" s="83"/>
      <c r="T113" s="19"/>
      <c r="U113" s="17"/>
      <c r="V113" s="17"/>
      <c r="W113" s="17"/>
      <c r="X113" s="17"/>
      <c r="Y113" s="17"/>
      <c r="Z113" s="17"/>
      <c r="AA113" s="17"/>
      <c r="AB113" s="17"/>
      <c r="AC113" s="17"/>
      <c r="AD113" s="17"/>
      <c r="AE113" s="17"/>
      <c r="AF113" s="17"/>
      <c r="AG113" s="17"/>
      <c r="AH113" s="17"/>
      <c r="AI113" s="17"/>
      <c r="AJ113" s="17"/>
      <c r="AK113" s="17"/>
      <c r="AL113" s="17"/>
      <c r="AM113" s="17"/>
      <c r="AN113" s="17"/>
      <c r="AO113" s="17"/>
    </row>
    <row r="114" spans="1:41" ht="51" customHeight="1" x14ac:dyDescent="0.35">
      <c r="A114" s="65"/>
      <c r="B114" s="40"/>
      <c r="C114" s="40"/>
      <c r="D114" s="18"/>
      <c r="E114" s="18"/>
      <c r="F114" s="50"/>
      <c r="G114" s="53"/>
      <c r="H114" s="53"/>
      <c r="I114" s="41"/>
      <c r="J114" s="41"/>
      <c r="K114" s="19"/>
      <c r="L114" s="53"/>
      <c r="M114" s="40"/>
      <c r="N114" s="41"/>
      <c r="O114" s="34"/>
      <c r="P114" s="34"/>
      <c r="Q114" s="50"/>
      <c r="R114" s="68"/>
      <c r="S114" s="83"/>
      <c r="T114" s="19"/>
      <c r="U114" s="17"/>
      <c r="V114" s="17"/>
      <c r="W114" s="17"/>
      <c r="X114" s="17"/>
      <c r="Y114" s="17"/>
      <c r="Z114" s="17"/>
      <c r="AA114" s="17"/>
      <c r="AB114" s="17"/>
      <c r="AC114" s="17"/>
      <c r="AD114" s="17"/>
      <c r="AE114" s="17"/>
      <c r="AF114" s="17"/>
      <c r="AG114" s="17"/>
      <c r="AH114" s="17"/>
      <c r="AI114" s="17"/>
      <c r="AJ114" s="17"/>
      <c r="AK114" s="17"/>
      <c r="AL114" s="17"/>
      <c r="AM114" s="17"/>
      <c r="AN114" s="17"/>
      <c r="AO114" s="17"/>
    </row>
    <row r="115" spans="1:41" ht="54" customHeight="1" x14ac:dyDescent="0.35">
      <c r="A115" s="65"/>
      <c r="B115" s="40"/>
      <c r="C115" s="40"/>
      <c r="D115" s="18"/>
      <c r="E115" s="18"/>
      <c r="F115" s="50"/>
      <c r="G115" s="53"/>
      <c r="H115" s="53"/>
      <c r="I115" s="34"/>
      <c r="J115" s="34"/>
      <c r="K115" s="19"/>
      <c r="L115" s="53"/>
      <c r="M115" s="40"/>
      <c r="N115" s="41"/>
      <c r="O115" s="34"/>
      <c r="P115" s="34"/>
      <c r="Q115" s="50"/>
      <c r="R115" s="68"/>
      <c r="S115" s="83"/>
      <c r="T115" s="19"/>
      <c r="U115" s="17"/>
      <c r="V115" s="17"/>
      <c r="W115" s="17"/>
      <c r="X115" s="17"/>
      <c r="Y115" s="17"/>
      <c r="Z115" s="17"/>
      <c r="AA115" s="17"/>
      <c r="AB115" s="17"/>
      <c r="AC115" s="17"/>
      <c r="AD115" s="17"/>
      <c r="AE115" s="17"/>
      <c r="AF115" s="17"/>
      <c r="AG115" s="17"/>
      <c r="AH115" s="17"/>
      <c r="AI115" s="17"/>
      <c r="AJ115" s="17"/>
      <c r="AK115" s="17"/>
      <c r="AL115" s="17"/>
      <c r="AM115" s="17"/>
      <c r="AN115" s="17"/>
      <c r="AO115" s="17"/>
    </row>
    <row r="116" spans="1:41" ht="74.25" customHeight="1" x14ac:dyDescent="0.35">
      <c r="A116" s="65"/>
      <c r="B116" s="40"/>
      <c r="C116" s="40"/>
      <c r="D116" s="18"/>
      <c r="E116" s="18"/>
      <c r="F116" s="50"/>
      <c r="G116" s="53"/>
      <c r="H116" s="53"/>
      <c r="I116" s="34"/>
      <c r="J116" s="34"/>
      <c r="K116" s="19"/>
      <c r="L116" s="53"/>
      <c r="M116" s="40"/>
      <c r="N116" s="41"/>
      <c r="O116" s="34"/>
      <c r="P116" s="34"/>
      <c r="Q116" s="50"/>
      <c r="R116" s="68"/>
      <c r="S116" s="83"/>
      <c r="T116" s="19"/>
      <c r="U116" s="17"/>
      <c r="V116" s="17"/>
      <c r="W116" s="17"/>
      <c r="X116" s="17"/>
      <c r="Y116" s="17"/>
      <c r="Z116" s="17"/>
      <c r="AA116" s="17"/>
      <c r="AB116" s="17"/>
      <c r="AC116" s="17"/>
      <c r="AD116" s="17"/>
      <c r="AE116" s="17"/>
      <c r="AF116" s="17"/>
      <c r="AG116" s="17"/>
      <c r="AH116" s="17"/>
      <c r="AI116" s="17"/>
      <c r="AJ116" s="17"/>
      <c r="AK116" s="17"/>
      <c r="AL116" s="17"/>
      <c r="AM116" s="17"/>
      <c r="AN116" s="17"/>
      <c r="AO116" s="17"/>
    </row>
    <row r="117" spans="1:41" ht="67.5" customHeight="1" x14ac:dyDescent="0.35">
      <c r="A117" s="65"/>
      <c r="B117" s="40"/>
      <c r="C117" s="40"/>
      <c r="D117" s="18"/>
      <c r="E117" s="18"/>
      <c r="F117" s="50"/>
      <c r="G117" s="53"/>
      <c r="H117" s="53"/>
      <c r="I117" s="34"/>
      <c r="J117" s="34"/>
      <c r="K117" s="19"/>
      <c r="L117" s="53"/>
      <c r="M117" s="40"/>
      <c r="N117" s="41"/>
      <c r="O117" s="34"/>
      <c r="P117" s="34"/>
      <c r="Q117" s="50"/>
      <c r="R117" s="68"/>
      <c r="S117" s="83"/>
      <c r="T117" s="19"/>
      <c r="U117" s="17"/>
      <c r="V117" s="17"/>
      <c r="W117" s="17"/>
      <c r="X117" s="17"/>
      <c r="Y117" s="17"/>
      <c r="Z117" s="17"/>
      <c r="AA117" s="17"/>
      <c r="AB117" s="17"/>
      <c r="AC117" s="17"/>
      <c r="AD117" s="17"/>
      <c r="AE117" s="17"/>
      <c r="AF117" s="17"/>
      <c r="AG117" s="17"/>
      <c r="AH117" s="17"/>
      <c r="AI117" s="17"/>
      <c r="AJ117" s="17"/>
      <c r="AK117" s="17"/>
      <c r="AL117" s="17"/>
      <c r="AM117" s="17"/>
      <c r="AN117" s="17"/>
      <c r="AO117" s="17"/>
    </row>
    <row r="118" spans="1:41" ht="80.25" customHeight="1" x14ac:dyDescent="0.35">
      <c r="A118" s="65"/>
      <c r="B118" s="40"/>
      <c r="C118" s="40"/>
      <c r="D118" s="18"/>
      <c r="E118" s="18"/>
      <c r="F118" s="50"/>
      <c r="G118" s="53"/>
      <c r="H118" s="53"/>
      <c r="I118" s="34"/>
      <c r="J118" s="34"/>
      <c r="K118" s="19"/>
      <c r="L118" s="53"/>
      <c r="M118" s="40"/>
      <c r="N118" s="41"/>
      <c r="O118" s="34"/>
      <c r="P118" s="34"/>
      <c r="Q118" s="50"/>
      <c r="R118" s="68"/>
      <c r="S118" s="83"/>
      <c r="T118" s="19"/>
      <c r="U118" s="17"/>
      <c r="V118" s="17"/>
      <c r="W118" s="17"/>
      <c r="X118" s="17"/>
      <c r="Y118" s="17"/>
      <c r="Z118" s="17"/>
      <c r="AA118" s="17"/>
      <c r="AB118" s="17"/>
      <c r="AC118" s="17"/>
      <c r="AD118" s="17"/>
      <c r="AE118" s="17"/>
      <c r="AF118" s="17"/>
      <c r="AG118" s="17"/>
      <c r="AH118" s="17"/>
      <c r="AI118" s="17"/>
      <c r="AJ118" s="17"/>
      <c r="AK118" s="17"/>
      <c r="AL118" s="17"/>
      <c r="AM118" s="17"/>
      <c r="AN118" s="17"/>
      <c r="AO118" s="17"/>
    </row>
    <row r="119" spans="1:41" ht="75.75" customHeight="1" x14ac:dyDescent="0.35">
      <c r="A119" s="65"/>
      <c r="B119" s="40"/>
      <c r="C119" s="40"/>
      <c r="D119" s="18"/>
      <c r="E119" s="18"/>
      <c r="F119" s="50"/>
      <c r="G119" s="53"/>
      <c r="H119" s="53"/>
      <c r="I119" s="34"/>
      <c r="J119" s="34"/>
      <c r="K119" s="19"/>
      <c r="L119" s="53"/>
      <c r="M119" s="40"/>
      <c r="N119" s="41"/>
      <c r="O119" s="34"/>
      <c r="P119" s="34"/>
      <c r="Q119" s="50"/>
      <c r="R119" s="68"/>
      <c r="S119" s="90"/>
      <c r="T119" s="19"/>
      <c r="U119" s="17"/>
      <c r="V119" s="17"/>
      <c r="W119" s="17"/>
      <c r="X119" s="17"/>
      <c r="Y119" s="17"/>
      <c r="Z119" s="17"/>
      <c r="AA119" s="17"/>
      <c r="AB119" s="17"/>
      <c r="AC119" s="17"/>
      <c r="AD119" s="17"/>
      <c r="AE119" s="17"/>
      <c r="AF119" s="17"/>
      <c r="AG119" s="17"/>
      <c r="AH119" s="17"/>
      <c r="AI119" s="17"/>
      <c r="AJ119" s="17"/>
      <c r="AK119" s="17"/>
      <c r="AL119" s="17"/>
      <c r="AM119" s="17"/>
      <c r="AN119" s="17"/>
      <c r="AO119" s="17"/>
    </row>
    <row r="120" spans="1:41" ht="78.75" customHeight="1" x14ac:dyDescent="0.35">
      <c r="A120" s="65"/>
      <c r="B120" s="40"/>
      <c r="C120" s="40"/>
      <c r="D120" s="18"/>
      <c r="E120" s="18"/>
      <c r="F120" s="50"/>
      <c r="G120" s="53"/>
      <c r="H120" s="53"/>
      <c r="I120" s="34"/>
      <c r="J120" s="34"/>
      <c r="K120" s="19"/>
      <c r="L120" s="53"/>
      <c r="M120" s="40"/>
      <c r="N120" s="41"/>
      <c r="O120" s="34"/>
      <c r="P120" s="34"/>
      <c r="Q120" s="50"/>
      <c r="R120" s="68"/>
      <c r="S120" s="90"/>
      <c r="T120" s="19"/>
      <c r="U120" s="17"/>
      <c r="V120" s="17"/>
      <c r="W120" s="17"/>
      <c r="X120" s="17"/>
      <c r="Y120" s="17"/>
      <c r="Z120" s="17"/>
      <c r="AA120" s="17"/>
      <c r="AB120" s="17"/>
      <c r="AC120" s="17"/>
      <c r="AD120" s="17"/>
      <c r="AE120" s="17"/>
      <c r="AF120" s="17"/>
      <c r="AG120" s="17"/>
      <c r="AH120" s="17"/>
      <c r="AI120" s="17"/>
      <c r="AJ120" s="17"/>
      <c r="AK120" s="17"/>
      <c r="AL120" s="17"/>
      <c r="AM120" s="17"/>
      <c r="AN120" s="17"/>
      <c r="AO120" s="17"/>
    </row>
    <row r="121" spans="1:41" ht="75.75" customHeight="1" x14ac:dyDescent="0.35">
      <c r="A121" s="65"/>
      <c r="B121" s="40"/>
      <c r="C121" s="40"/>
      <c r="D121" s="18"/>
      <c r="E121" s="18"/>
      <c r="F121" s="50"/>
      <c r="G121" s="53"/>
      <c r="H121" s="53"/>
      <c r="I121" s="34"/>
      <c r="J121" s="34"/>
      <c r="K121" s="19"/>
      <c r="L121" s="53"/>
      <c r="M121" s="40"/>
      <c r="N121" s="41"/>
      <c r="O121" s="34"/>
      <c r="P121" s="34"/>
      <c r="Q121" s="50"/>
      <c r="R121" s="68"/>
      <c r="S121" s="90"/>
      <c r="T121" s="19"/>
      <c r="U121" s="17"/>
      <c r="V121" s="17"/>
      <c r="W121" s="17"/>
      <c r="X121" s="17"/>
      <c r="Y121" s="17"/>
      <c r="Z121" s="17"/>
      <c r="AA121" s="17"/>
      <c r="AB121" s="17"/>
      <c r="AC121" s="17"/>
      <c r="AD121" s="17"/>
      <c r="AE121" s="17"/>
      <c r="AF121" s="17"/>
      <c r="AG121" s="17"/>
      <c r="AH121" s="17"/>
      <c r="AI121" s="17"/>
      <c r="AJ121" s="17"/>
      <c r="AK121" s="17"/>
      <c r="AL121" s="17"/>
      <c r="AM121" s="17"/>
      <c r="AN121" s="17"/>
      <c r="AO121" s="17"/>
    </row>
    <row r="122" spans="1:41" ht="66.75" customHeight="1" x14ac:dyDescent="0.35">
      <c r="A122" s="65"/>
      <c r="B122" s="40"/>
      <c r="C122" s="40"/>
      <c r="D122" s="18"/>
      <c r="E122" s="18"/>
      <c r="F122" s="50"/>
      <c r="G122" s="53"/>
      <c r="H122" s="53"/>
      <c r="I122" s="34"/>
      <c r="J122" s="34"/>
      <c r="K122" s="19"/>
      <c r="L122" s="53"/>
      <c r="M122" s="40"/>
      <c r="N122" s="41"/>
      <c r="O122" s="34"/>
      <c r="P122" s="34"/>
      <c r="Q122" s="50"/>
      <c r="R122" s="68"/>
      <c r="S122" s="93"/>
      <c r="T122" s="19"/>
      <c r="U122" s="17"/>
      <c r="V122" s="17"/>
      <c r="W122" s="17"/>
      <c r="X122" s="17"/>
      <c r="Y122" s="17"/>
      <c r="Z122" s="17"/>
      <c r="AA122" s="17"/>
      <c r="AB122" s="17"/>
      <c r="AC122" s="17"/>
      <c r="AD122" s="17"/>
      <c r="AE122" s="17"/>
      <c r="AF122" s="17"/>
      <c r="AG122" s="17"/>
      <c r="AH122" s="17"/>
      <c r="AI122" s="17"/>
      <c r="AJ122" s="17"/>
      <c r="AK122" s="17"/>
      <c r="AL122" s="17"/>
      <c r="AM122" s="17"/>
      <c r="AN122" s="17"/>
      <c r="AO122" s="17"/>
    </row>
    <row r="123" spans="1:41" ht="67.5" customHeight="1" x14ac:dyDescent="0.35">
      <c r="A123" s="65"/>
      <c r="B123" s="40"/>
      <c r="C123" s="40"/>
      <c r="D123" s="18"/>
      <c r="E123" s="18"/>
      <c r="F123" s="50"/>
      <c r="G123" s="53"/>
      <c r="H123" s="53"/>
      <c r="I123" s="34"/>
      <c r="J123" s="34"/>
      <c r="K123" s="19"/>
      <c r="L123" s="53"/>
      <c r="M123" s="40"/>
      <c r="N123" s="41"/>
      <c r="O123" s="34"/>
      <c r="P123" s="34"/>
      <c r="Q123" s="50"/>
      <c r="R123" s="68"/>
      <c r="S123" s="93"/>
      <c r="T123" s="19"/>
      <c r="U123" s="17"/>
      <c r="V123" s="17"/>
      <c r="W123" s="17"/>
      <c r="X123" s="17"/>
      <c r="Y123" s="17"/>
      <c r="Z123" s="17"/>
      <c r="AA123" s="17"/>
      <c r="AB123" s="17"/>
      <c r="AC123" s="17"/>
      <c r="AD123" s="17"/>
      <c r="AE123" s="17"/>
      <c r="AF123" s="17"/>
      <c r="AG123" s="17"/>
      <c r="AH123" s="17"/>
      <c r="AI123" s="17"/>
      <c r="AJ123" s="17"/>
      <c r="AK123" s="17"/>
      <c r="AL123" s="17"/>
      <c r="AM123" s="17"/>
      <c r="AN123" s="17"/>
      <c r="AO123" s="17"/>
    </row>
    <row r="124" spans="1:41" ht="67.5" customHeight="1" x14ac:dyDescent="0.35">
      <c r="A124" s="65"/>
      <c r="B124" s="40"/>
      <c r="C124" s="40"/>
      <c r="D124" s="18"/>
      <c r="E124" s="18"/>
      <c r="F124" s="50"/>
      <c r="G124" s="53"/>
      <c r="H124" s="53"/>
      <c r="I124" s="34"/>
      <c r="J124" s="34"/>
      <c r="K124" s="19"/>
      <c r="L124" s="53"/>
      <c r="M124" s="40"/>
      <c r="N124" s="41"/>
      <c r="O124" s="34"/>
      <c r="P124" s="34"/>
      <c r="Q124" s="50"/>
      <c r="R124" s="68"/>
      <c r="S124" s="96"/>
      <c r="T124" s="19"/>
      <c r="U124" s="17"/>
      <c r="V124" s="17"/>
      <c r="W124" s="17"/>
      <c r="X124" s="17"/>
      <c r="Y124" s="17"/>
      <c r="Z124" s="17"/>
      <c r="AA124" s="17"/>
      <c r="AB124" s="17"/>
      <c r="AC124" s="17"/>
      <c r="AD124" s="17"/>
      <c r="AE124" s="17"/>
      <c r="AF124" s="17"/>
      <c r="AG124" s="17"/>
      <c r="AH124" s="17"/>
      <c r="AI124" s="17"/>
      <c r="AJ124" s="17"/>
      <c r="AK124" s="17"/>
      <c r="AL124" s="17"/>
      <c r="AM124" s="17"/>
      <c r="AN124" s="17"/>
      <c r="AO124" s="17"/>
    </row>
    <row r="125" spans="1:41" ht="68.25" customHeight="1" x14ac:dyDescent="0.35">
      <c r="A125" s="65"/>
      <c r="B125" s="40"/>
      <c r="C125" s="40"/>
      <c r="D125" s="18"/>
      <c r="E125" s="18"/>
      <c r="F125" s="50"/>
      <c r="G125" s="53"/>
      <c r="H125" s="53"/>
      <c r="I125" s="34"/>
      <c r="J125" s="34"/>
      <c r="K125" s="19"/>
      <c r="L125" s="53"/>
      <c r="M125" s="40"/>
      <c r="N125" s="41"/>
      <c r="O125" s="34"/>
      <c r="P125" s="34"/>
      <c r="Q125" s="50"/>
      <c r="R125" s="68"/>
      <c r="S125" s="96"/>
      <c r="T125" s="19"/>
      <c r="U125" s="17"/>
      <c r="V125" s="17"/>
      <c r="W125" s="17"/>
      <c r="X125" s="17"/>
      <c r="Y125" s="17"/>
      <c r="Z125" s="17"/>
      <c r="AA125" s="17"/>
      <c r="AB125" s="17"/>
      <c r="AC125" s="17"/>
      <c r="AD125" s="17"/>
      <c r="AE125" s="17"/>
      <c r="AF125" s="17"/>
      <c r="AG125" s="17"/>
      <c r="AH125" s="17"/>
      <c r="AI125" s="17"/>
      <c r="AJ125" s="17"/>
      <c r="AK125" s="17"/>
      <c r="AL125" s="17"/>
      <c r="AM125" s="17"/>
      <c r="AN125" s="17"/>
      <c r="AO125" s="17"/>
    </row>
    <row r="126" spans="1:41" ht="67.5" customHeight="1" x14ac:dyDescent="0.35">
      <c r="A126" s="65"/>
      <c r="B126" s="40"/>
      <c r="C126" s="40"/>
      <c r="D126" s="18"/>
      <c r="E126" s="18"/>
      <c r="F126" s="50"/>
      <c r="G126" s="53"/>
      <c r="H126" s="53"/>
      <c r="I126" s="34"/>
      <c r="J126" s="34"/>
      <c r="K126" s="19"/>
      <c r="L126" s="53"/>
      <c r="M126" s="40"/>
      <c r="N126" s="41"/>
      <c r="O126" s="34"/>
      <c r="P126" s="34"/>
      <c r="Q126" s="50"/>
      <c r="R126" s="68"/>
      <c r="S126" s="93"/>
      <c r="T126" s="19"/>
      <c r="U126" s="17"/>
      <c r="V126" s="17"/>
      <c r="W126" s="17"/>
      <c r="X126" s="17"/>
      <c r="Y126" s="17"/>
      <c r="Z126" s="17"/>
      <c r="AA126" s="17"/>
      <c r="AB126" s="17"/>
      <c r="AC126" s="17"/>
      <c r="AD126" s="17"/>
      <c r="AE126" s="17"/>
      <c r="AF126" s="17"/>
      <c r="AG126" s="17"/>
      <c r="AH126" s="17"/>
      <c r="AI126" s="17"/>
      <c r="AJ126" s="17"/>
      <c r="AK126" s="17"/>
      <c r="AL126" s="17"/>
      <c r="AM126" s="17"/>
      <c r="AN126" s="17"/>
      <c r="AO126" s="17"/>
    </row>
    <row r="127" spans="1:41" ht="59.25" customHeight="1" x14ac:dyDescent="0.35">
      <c r="A127" s="65"/>
      <c r="B127" s="40"/>
      <c r="C127" s="40"/>
      <c r="D127" s="18"/>
      <c r="E127" s="18"/>
      <c r="F127" s="50"/>
      <c r="G127" s="53"/>
      <c r="H127" s="53"/>
      <c r="I127" s="34"/>
      <c r="J127" s="34"/>
      <c r="K127" s="19"/>
      <c r="L127" s="53"/>
      <c r="M127" s="40"/>
      <c r="N127" s="41"/>
      <c r="O127" s="34"/>
      <c r="P127" s="34"/>
      <c r="Q127" s="50"/>
      <c r="R127" s="68"/>
      <c r="S127" s="94"/>
      <c r="T127" s="19"/>
      <c r="U127" s="17"/>
      <c r="V127" s="17"/>
      <c r="W127" s="17"/>
      <c r="X127" s="17"/>
      <c r="Y127" s="17"/>
      <c r="Z127" s="17"/>
      <c r="AA127" s="17"/>
      <c r="AB127" s="17"/>
      <c r="AC127" s="17"/>
      <c r="AD127" s="17"/>
      <c r="AE127" s="17"/>
      <c r="AF127" s="17"/>
      <c r="AG127" s="17"/>
      <c r="AH127" s="17"/>
      <c r="AI127" s="17"/>
      <c r="AJ127" s="17"/>
      <c r="AK127" s="17"/>
      <c r="AL127" s="17"/>
      <c r="AM127" s="17"/>
      <c r="AN127" s="17"/>
      <c r="AO127" s="17"/>
    </row>
    <row r="128" spans="1:41" ht="69" customHeight="1" x14ac:dyDescent="0.35">
      <c r="A128" s="65"/>
      <c r="B128" s="40"/>
      <c r="C128" s="40"/>
      <c r="D128" s="18"/>
      <c r="E128" s="18"/>
      <c r="F128" s="50"/>
      <c r="G128" s="53"/>
      <c r="H128" s="53"/>
      <c r="I128" s="34"/>
      <c r="J128" s="34"/>
      <c r="K128" s="19"/>
      <c r="L128" s="53"/>
      <c r="M128" s="40"/>
      <c r="N128" s="41"/>
      <c r="O128" s="34"/>
      <c r="P128" s="34"/>
      <c r="Q128" s="50"/>
      <c r="R128" s="68"/>
      <c r="S128" s="94"/>
      <c r="T128" s="19"/>
      <c r="U128" s="17"/>
      <c r="V128" s="17"/>
      <c r="W128" s="17"/>
      <c r="X128" s="17"/>
      <c r="Y128" s="17"/>
      <c r="Z128" s="17"/>
      <c r="AA128" s="17"/>
      <c r="AB128" s="17"/>
      <c r="AC128" s="17"/>
      <c r="AD128" s="17"/>
      <c r="AE128" s="17"/>
      <c r="AF128" s="17"/>
      <c r="AG128" s="17"/>
      <c r="AH128" s="17"/>
      <c r="AI128" s="17"/>
      <c r="AJ128" s="17"/>
      <c r="AK128" s="17"/>
      <c r="AL128" s="17"/>
      <c r="AM128" s="17"/>
      <c r="AN128" s="17"/>
      <c r="AO128" s="17"/>
    </row>
    <row r="129" spans="1:41" ht="69" customHeight="1" x14ac:dyDescent="0.35">
      <c r="A129" s="65"/>
      <c r="B129" s="40"/>
      <c r="C129" s="40"/>
      <c r="D129" s="18"/>
      <c r="E129" s="18"/>
      <c r="F129" s="50"/>
      <c r="G129" s="53"/>
      <c r="H129" s="53"/>
      <c r="I129" s="34"/>
      <c r="J129" s="34"/>
      <c r="K129" s="19"/>
      <c r="L129" s="53"/>
      <c r="M129" s="40"/>
      <c r="N129" s="41"/>
      <c r="O129" s="34"/>
      <c r="P129" s="34"/>
      <c r="Q129" s="50"/>
      <c r="R129" s="68"/>
      <c r="S129" s="94"/>
      <c r="T129" s="19"/>
      <c r="U129" s="17"/>
      <c r="V129" s="17"/>
      <c r="W129" s="17"/>
      <c r="X129" s="17"/>
      <c r="Y129" s="17"/>
      <c r="Z129" s="17"/>
      <c r="AA129" s="17"/>
      <c r="AB129" s="17"/>
      <c r="AC129" s="17"/>
      <c r="AD129" s="17"/>
      <c r="AE129" s="17"/>
      <c r="AF129" s="17"/>
      <c r="AG129" s="17"/>
      <c r="AH129" s="17"/>
      <c r="AI129" s="17"/>
      <c r="AJ129" s="17"/>
      <c r="AK129" s="17"/>
      <c r="AL129" s="17"/>
      <c r="AM129" s="17"/>
      <c r="AN129" s="17"/>
      <c r="AO129" s="17"/>
    </row>
    <row r="130" spans="1:41" ht="88.5" customHeight="1" x14ac:dyDescent="0.35">
      <c r="A130" s="65"/>
      <c r="B130" s="40"/>
      <c r="C130" s="40"/>
      <c r="D130" s="18"/>
      <c r="E130" s="18"/>
      <c r="F130" s="50"/>
      <c r="G130" s="53"/>
      <c r="H130" s="53"/>
      <c r="I130" s="34"/>
      <c r="J130" s="34"/>
      <c r="K130" s="19"/>
      <c r="L130" s="53"/>
      <c r="M130" s="40"/>
      <c r="N130" s="41"/>
      <c r="O130" s="34"/>
      <c r="P130" s="34"/>
      <c r="Q130" s="50"/>
      <c r="R130" s="68"/>
      <c r="S130" s="94"/>
      <c r="T130" s="19"/>
      <c r="U130" s="17"/>
      <c r="V130" s="17"/>
      <c r="W130" s="17"/>
      <c r="X130" s="17"/>
      <c r="Y130" s="17"/>
      <c r="Z130" s="17"/>
      <c r="AA130" s="17"/>
      <c r="AB130" s="17"/>
      <c r="AC130" s="17"/>
      <c r="AD130" s="17"/>
      <c r="AE130" s="17"/>
      <c r="AF130" s="17"/>
      <c r="AG130" s="17"/>
      <c r="AH130" s="17"/>
      <c r="AI130" s="17"/>
      <c r="AJ130" s="17"/>
      <c r="AK130" s="17"/>
      <c r="AL130" s="17"/>
      <c r="AM130" s="17"/>
      <c r="AN130" s="17"/>
      <c r="AO130" s="17"/>
    </row>
    <row r="131" spans="1:41" ht="75.75" customHeight="1" x14ac:dyDescent="0.35">
      <c r="A131" s="65"/>
      <c r="B131" s="40"/>
      <c r="C131" s="40"/>
      <c r="D131" s="18"/>
      <c r="E131" s="18"/>
      <c r="F131" s="50"/>
      <c r="G131" s="53"/>
      <c r="H131" s="53"/>
      <c r="I131" s="34"/>
      <c r="J131" s="34"/>
      <c r="K131" s="19"/>
      <c r="L131" s="53"/>
      <c r="M131" s="40"/>
      <c r="N131" s="41"/>
      <c r="O131" s="34"/>
      <c r="P131" s="34"/>
      <c r="Q131" s="50"/>
      <c r="R131" s="68"/>
      <c r="S131" s="94"/>
      <c r="T131" s="19"/>
      <c r="U131" s="17"/>
      <c r="V131" s="17"/>
      <c r="W131" s="17"/>
      <c r="X131" s="17"/>
      <c r="Y131" s="17"/>
      <c r="Z131" s="17"/>
      <c r="AA131" s="17"/>
      <c r="AB131" s="17"/>
      <c r="AC131" s="17"/>
      <c r="AD131" s="17"/>
      <c r="AE131" s="17"/>
      <c r="AF131" s="17"/>
      <c r="AG131" s="17"/>
      <c r="AH131" s="17"/>
      <c r="AI131" s="17"/>
      <c r="AJ131" s="17"/>
      <c r="AK131" s="17"/>
      <c r="AL131" s="17"/>
      <c r="AM131" s="17"/>
      <c r="AN131" s="17"/>
      <c r="AO131" s="17"/>
    </row>
    <row r="132" spans="1:41" ht="65.25" customHeight="1" x14ac:dyDescent="0.35">
      <c r="A132" s="65"/>
      <c r="B132" s="40"/>
      <c r="C132" s="40"/>
      <c r="D132" s="18"/>
      <c r="E132" s="18"/>
      <c r="F132" s="50"/>
      <c r="G132" s="53"/>
      <c r="H132" s="53"/>
      <c r="I132" s="34"/>
      <c r="J132" s="34"/>
      <c r="K132" s="19"/>
      <c r="L132" s="53"/>
      <c r="M132" s="40"/>
      <c r="N132" s="41"/>
      <c r="O132" s="34"/>
      <c r="P132" s="34"/>
      <c r="Q132" s="50"/>
      <c r="R132" s="68"/>
      <c r="S132" s="94"/>
      <c r="T132" s="19"/>
      <c r="U132" s="17"/>
      <c r="V132" s="17"/>
      <c r="W132" s="17"/>
      <c r="X132" s="17"/>
      <c r="Y132" s="17"/>
      <c r="Z132" s="17"/>
      <c r="AA132" s="17"/>
      <c r="AB132" s="17"/>
      <c r="AC132" s="17"/>
      <c r="AD132" s="17"/>
      <c r="AE132" s="17"/>
      <c r="AF132" s="17"/>
      <c r="AG132" s="17"/>
      <c r="AH132" s="17"/>
      <c r="AI132" s="17"/>
      <c r="AJ132" s="17"/>
      <c r="AK132" s="17"/>
      <c r="AL132" s="17"/>
      <c r="AM132" s="17"/>
      <c r="AN132" s="17"/>
      <c r="AO132" s="17"/>
    </row>
    <row r="133" spans="1:41" ht="75.75" customHeight="1" x14ac:dyDescent="0.35">
      <c r="A133" s="65"/>
      <c r="B133" s="40"/>
      <c r="C133" s="40"/>
      <c r="D133" s="18"/>
      <c r="E133" s="18"/>
      <c r="F133" s="50"/>
      <c r="G133" s="53"/>
      <c r="H133" s="53"/>
      <c r="I133" s="34"/>
      <c r="J133" s="34"/>
      <c r="K133" s="19"/>
      <c r="L133" s="53"/>
      <c r="M133" s="40"/>
      <c r="N133" s="41"/>
      <c r="O133" s="34"/>
      <c r="P133" s="34"/>
      <c r="Q133" s="50"/>
      <c r="R133" s="68"/>
      <c r="S133" s="94"/>
      <c r="T133" s="19"/>
      <c r="U133" s="17"/>
      <c r="V133" s="17"/>
      <c r="W133" s="17"/>
      <c r="X133" s="17"/>
      <c r="Y133" s="17"/>
      <c r="Z133" s="17"/>
      <c r="AA133" s="17"/>
      <c r="AB133" s="17"/>
      <c r="AC133" s="17"/>
      <c r="AD133" s="17"/>
      <c r="AE133" s="17"/>
      <c r="AF133" s="17"/>
      <c r="AG133" s="17"/>
      <c r="AH133" s="17"/>
      <c r="AI133" s="17"/>
      <c r="AJ133" s="17"/>
      <c r="AK133" s="17"/>
      <c r="AL133" s="17"/>
      <c r="AM133" s="17"/>
      <c r="AN133" s="17"/>
      <c r="AO133" s="17"/>
    </row>
    <row r="134" spans="1:41" ht="71.25" customHeight="1" x14ac:dyDescent="0.35">
      <c r="A134" s="65"/>
      <c r="B134" s="40"/>
      <c r="C134" s="40"/>
      <c r="D134" s="18"/>
      <c r="E134" s="18"/>
      <c r="F134" s="50"/>
      <c r="G134" s="53"/>
      <c r="H134" s="53"/>
      <c r="I134" s="34"/>
      <c r="J134" s="34"/>
      <c r="K134" s="19"/>
      <c r="L134" s="53"/>
      <c r="M134" s="40"/>
      <c r="N134" s="41"/>
      <c r="O134" s="34"/>
      <c r="P134" s="34"/>
      <c r="Q134" s="50"/>
      <c r="R134" s="68"/>
      <c r="S134" s="94"/>
      <c r="T134" s="19"/>
      <c r="U134" s="17"/>
      <c r="V134" s="17"/>
      <c r="W134" s="17"/>
      <c r="X134" s="17"/>
      <c r="Y134" s="17"/>
      <c r="Z134" s="17"/>
      <c r="AA134" s="17"/>
      <c r="AB134" s="17"/>
      <c r="AC134" s="17"/>
      <c r="AD134" s="17"/>
      <c r="AE134" s="17"/>
      <c r="AF134" s="17"/>
      <c r="AG134" s="17"/>
      <c r="AH134" s="17"/>
      <c r="AI134" s="17"/>
      <c r="AJ134" s="17"/>
      <c r="AK134" s="17"/>
      <c r="AL134" s="17"/>
      <c r="AM134" s="17"/>
      <c r="AN134" s="17"/>
      <c r="AO134" s="17"/>
    </row>
    <row r="135" spans="1:41" ht="68.25" customHeight="1" x14ac:dyDescent="0.35">
      <c r="A135" s="65"/>
      <c r="B135" s="40"/>
      <c r="C135" s="40"/>
      <c r="D135" s="18"/>
      <c r="E135" s="18"/>
      <c r="F135" s="50"/>
      <c r="G135" s="53"/>
      <c r="H135" s="53"/>
      <c r="I135" s="34"/>
      <c r="J135" s="34"/>
      <c r="K135" s="19"/>
      <c r="L135" s="53"/>
      <c r="M135" s="40"/>
      <c r="N135" s="41"/>
      <c r="O135" s="34"/>
      <c r="P135" s="34"/>
      <c r="Q135" s="50"/>
      <c r="R135" s="68"/>
      <c r="S135" s="94"/>
      <c r="T135" s="19"/>
      <c r="U135" s="17"/>
      <c r="V135" s="17"/>
      <c r="W135" s="17"/>
      <c r="X135" s="17"/>
      <c r="Y135" s="17"/>
      <c r="Z135" s="17"/>
      <c r="AA135" s="17"/>
      <c r="AB135" s="17"/>
      <c r="AC135" s="17"/>
      <c r="AD135" s="17"/>
      <c r="AE135" s="17"/>
      <c r="AF135" s="17"/>
      <c r="AG135" s="17"/>
      <c r="AH135" s="17"/>
      <c r="AI135" s="17"/>
      <c r="AJ135" s="17"/>
      <c r="AK135" s="17"/>
      <c r="AL135" s="17"/>
      <c r="AM135" s="17"/>
      <c r="AN135" s="17"/>
      <c r="AO135" s="17"/>
    </row>
    <row r="136" spans="1:41" ht="75" customHeight="1" x14ac:dyDescent="0.35">
      <c r="A136" s="65"/>
      <c r="B136" s="40"/>
      <c r="C136" s="40"/>
      <c r="D136" s="18"/>
      <c r="E136" s="18"/>
      <c r="F136" s="50"/>
      <c r="G136" s="53"/>
      <c r="H136" s="53"/>
      <c r="I136" s="34"/>
      <c r="J136" s="34"/>
      <c r="K136" s="19"/>
      <c r="L136" s="53"/>
      <c r="M136" s="40"/>
      <c r="N136" s="41"/>
      <c r="O136" s="34"/>
      <c r="P136" s="34"/>
      <c r="Q136" s="50"/>
      <c r="R136" s="68"/>
      <c r="S136" s="94"/>
      <c r="T136" s="19"/>
      <c r="U136" s="17"/>
      <c r="V136" s="17"/>
      <c r="W136" s="17"/>
      <c r="X136" s="17"/>
      <c r="Y136" s="17"/>
      <c r="Z136" s="17"/>
      <c r="AA136" s="17"/>
      <c r="AB136" s="17"/>
      <c r="AC136" s="17"/>
      <c r="AD136" s="17"/>
      <c r="AE136" s="17"/>
      <c r="AF136" s="17"/>
      <c r="AG136" s="17"/>
      <c r="AH136" s="17"/>
      <c r="AI136" s="17"/>
      <c r="AJ136" s="17"/>
      <c r="AK136" s="17"/>
      <c r="AL136" s="17"/>
      <c r="AM136" s="17"/>
      <c r="AN136" s="17"/>
      <c r="AO136" s="17"/>
    </row>
    <row r="137" spans="1:41" ht="75.75" customHeight="1" x14ac:dyDescent="0.35">
      <c r="A137" s="65"/>
      <c r="B137" s="40"/>
      <c r="C137" s="40"/>
      <c r="D137" s="18"/>
      <c r="E137" s="18"/>
      <c r="F137" s="50"/>
      <c r="G137" s="53"/>
      <c r="H137" s="53"/>
      <c r="I137" s="34"/>
      <c r="J137" s="34"/>
      <c r="K137" s="19"/>
      <c r="L137" s="53"/>
      <c r="M137" s="40"/>
      <c r="N137" s="41"/>
      <c r="O137" s="34"/>
      <c r="P137" s="34"/>
      <c r="Q137" s="50"/>
      <c r="R137" s="68"/>
      <c r="S137" s="94"/>
      <c r="T137" s="19"/>
      <c r="U137" s="17"/>
      <c r="V137" s="17"/>
      <c r="W137" s="17"/>
      <c r="X137" s="17"/>
      <c r="Y137" s="17"/>
      <c r="Z137" s="17"/>
      <c r="AA137" s="17"/>
      <c r="AB137" s="17"/>
      <c r="AC137" s="17"/>
      <c r="AD137" s="17"/>
      <c r="AE137" s="17"/>
      <c r="AF137" s="17"/>
      <c r="AG137" s="17"/>
      <c r="AH137" s="17"/>
      <c r="AI137" s="17"/>
      <c r="AJ137" s="17"/>
      <c r="AK137" s="17"/>
      <c r="AL137" s="17"/>
      <c r="AM137" s="17"/>
      <c r="AN137" s="17"/>
      <c r="AO137" s="17"/>
    </row>
    <row r="138" spans="1:41" ht="69.75" customHeight="1" x14ac:dyDescent="0.35">
      <c r="A138" s="65"/>
      <c r="B138" s="40"/>
      <c r="C138" s="40"/>
      <c r="D138" s="18"/>
      <c r="E138" s="18"/>
      <c r="F138" s="50"/>
      <c r="G138" s="53"/>
      <c r="H138" s="53"/>
      <c r="I138" s="34"/>
      <c r="J138" s="34"/>
      <c r="K138" s="19"/>
      <c r="L138" s="53"/>
      <c r="M138" s="40"/>
      <c r="N138" s="41"/>
      <c r="O138" s="34"/>
      <c r="P138" s="34"/>
      <c r="Q138" s="50"/>
      <c r="R138" s="68"/>
      <c r="S138" s="94"/>
      <c r="T138" s="19"/>
      <c r="U138" s="17"/>
      <c r="V138" s="17"/>
      <c r="W138" s="17"/>
      <c r="X138" s="17"/>
      <c r="Y138" s="17"/>
      <c r="Z138" s="17"/>
      <c r="AA138" s="17"/>
      <c r="AB138" s="17"/>
      <c r="AC138" s="17"/>
      <c r="AD138" s="17"/>
      <c r="AE138" s="17"/>
      <c r="AF138" s="17"/>
      <c r="AG138" s="17"/>
      <c r="AH138" s="17"/>
      <c r="AI138" s="17"/>
      <c r="AJ138" s="17"/>
      <c r="AK138" s="17"/>
      <c r="AL138" s="17"/>
      <c r="AM138" s="17"/>
      <c r="AN138" s="17"/>
      <c r="AO138" s="17"/>
    </row>
    <row r="139" spans="1:41" ht="76.5" customHeight="1" x14ac:dyDescent="0.35">
      <c r="A139" s="65"/>
      <c r="B139" s="40"/>
      <c r="C139" s="40"/>
      <c r="D139" s="18"/>
      <c r="E139" s="18"/>
      <c r="F139" s="50"/>
      <c r="G139" s="53"/>
      <c r="H139" s="53"/>
      <c r="I139" s="34"/>
      <c r="J139" s="34"/>
      <c r="K139" s="19"/>
      <c r="L139" s="53"/>
      <c r="M139" s="40"/>
      <c r="N139" s="41"/>
      <c r="O139" s="34"/>
      <c r="P139" s="34"/>
      <c r="Q139" s="50"/>
      <c r="R139" s="68"/>
      <c r="S139" s="94"/>
      <c r="T139" s="19"/>
      <c r="U139" s="17"/>
      <c r="V139" s="17"/>
      <c r="W139" s="17"/>
      <c r="X139" s="17"/>
      <c r="Y139" s="17"/>
      <c r="Z139" s="17"/>
      <c r="AA139" s="17"/>
      <c r="AB139" s="17"/>
      <c r="AC139" s="17"/>
      <c r="AD139" s="17"/>
      <c r="AE139" s="17"/>
      <c r="AF139" s="17"/>
      <c r="AG139" s="17"/>
      <c r="AH139" s="17"/>
      <c r="AI139" s="17"/>
      <c r="AJ139" s="17"/>
      <c r="AK139" s="17"/>
      <c r="AL139" s="17"/>
      <c r="AM139" s="17"/>
      <c r="AN139" s="17"/>
      <c r="AO139" s="17"/>
    </row>
    <row r="140" spans="1:41" ht="72.75" customHeight="1" x14ac:dyDescent="0.35">
      <c r="A140" s="65"/>
      <c r="B140" s="40"/>
      <c r="C140" s="40"/>
      <c r="D140" s="18"/>
      <c r="E140" s="18"/>
      <c r="F140" s="50"/>
      <c r="G140" s="53"/>
      <c r="H140" s="53"/>
      <c r="I140" s="34"/>
      <c r="J140" s="34"/>
      <c r="K140" s="19"/>
      <c r="L140" s="53"/>
      <c r="M140" s="40"/>
      <c r="N140" s="41"/>
      <c r="O140" s="34"/>
      <c r="P140" s="34"/>
      <c r="Q140" s="50"/>
      <c r="R140" s="68"/>
      <c r="S140" s="94"/>
      <c r="T140" s="19"/>
      <c r="U140" s="17"/>
    </row>
    <row r="141" spans="1:41" ht="72.75" customHeight="1" x14ac:dyDescent="0.35">
      <c r="A141" s="65"/>
      <c r="B141" s="40"/>
      <c r="C141" s="40"/>
      <c r="D141" s="18"/>
      <c r="E141" s="18"/>
      <c r="F141" s="50"/>
      <c r="G141" s="53"/>
      <c r="H141" s="53"/>
      <c r="I141" s="34"/>
      <c r="J141" s="34"/>
      <c r="K141" s="19"/>
      <c r="L141" s="53"/>
      <c r="M141" s="40"/>
      <c r="N141" s="41"/>
      <c r="O141" s="34"/>
      <c r="P141" s="34"/>
      <c r="Q141" s="50"/>
      <c r="R141" s="68"/>
      <c r="S141" s="94"/>
      <c r="T141" s="19"/>
      <c r="U141" s="17"/>
    </row>
    <row r="142" spans="1:41" ht="69" customHeight="1" x14ac:dyDescent="0.35">
      <c r="A142" s="65"/>
      <c r="B142" s="40"/>
      <c r="C142" s="40"/>
      <c r="D142" s="18"/>
      <c r="E142" s="18"/>
      <c r="F142" s="50"/>
      <c r="G142" s="53"/>
      <c r="H142" s="53"/>
      <c r="I142" s="34"/>
      <c r="J142" s="34"/>
      <c r="K142" s="19"/>
      <c r="L142" s="53"/>
      <c r="M142" s="40"/>
      <c r="N142" s="41"/>
      <c r="O142" s="34"/>
      <c r="P142" s="34"/>
      <c r="Q142" s="50"/>
      <c r="R142" s="68"/>
      <c r="S142" s="94"/>
      <c r="T142" s="19"/>
      <c r="U142" s="17"/>
    </row>
    <row r="143" spans="1:41" ht="66.75" customHeight="1" x14ac:dyDescent="0.35">
      <c r="A143" s="65"/>
      <c r="B143" s="40"/>
      <c r="C143" s="40"/>
      <c r="D143" s="18"/>
      <c r="E143" s="18"/>
      <c r="F143" s="50"/>
      <c r="G143" s="53"/>
      <c r="H143" s="53"/>
      <c r="I143" s="34"/>
      <c r="J143" s="34"/>
      <c r="K143" s="19"/>
      <c r="L143" s="53"/>
      <c r="M143" s="40"/>
      <c r="N143" s="41"/>
      <c r="O143" s="34"/>
      <c r="P143" s="34"/>
      <c r="Q143" s="50"/>
      <c r="R143" s="68"/>
      <c r="S143" s="94"/>
      <c r="T143" s="19"/>
      <c r="U143" s="17"/>
    </row>
    <row r="144" spans="1:41" ht="69" customHeight="1" x14ac:dyDescent="0.35">
      <c r="A144" s="65"/>
      <c r="B144" s="40"/>
      <c r="C144" s="40"/>
      <c r="D144" s="18"/>
      <c r="E144" s="18"/>
      <c r="F144" s="50"/>
      <c r="G144" s="53"/>
      <c r="H144" s="53"/>
      <c r="I144" s="34"/>
      <c r="J144" s="34"/>
      <c r="K144" s="19"/>
      <c r="L144" s="53"/>
      <c r="M144" s="40"/>
      <c r="N144" s="41"/>
      <c r="O144" s="34"/>
      <c r="P144" s="34"/>
      <c r="Q144" s="50"/>
      <c r="R144" s="68"/>
      <c r="S144" s="97"/>
      <c r="T144" s="19"/>
      <c r="U144" s="17"/>
    </row>
    <row r="145" spans="1:21" ht="52.5" customHeight="1" x14ac:dyDescent="0.35">
      <c r="A145" s="65"/>
      <c r="B145" s="40"/>
      <c r="C145" s="40"/>
      <c r="D145" s="18"/>
      <c r="E145" s="18"/>
      <c r="F145" s="50"/>
      <c r="G145" s="53"/>
      <c r="H145" s="53"/>
      <c r="I145" s="34"/>
      <c r="J145" s="34"/>
      <c r="K145" s="19"/>
      <c r="L145" s="53"/>
      <c r="M145" s="40"/>
      <c r="N145" s="41"/>
      <c r="O145" s="34"/>
      <c r="P145" s="34"/>
      <c r="Q145" s="50"/>
      <c r="R145" s="68"/>
      <c r="S145" s="90"/>
      <c r="T145" s="19"/>
      <c r="U145" s="17"/>
    </row>
    <row r="146" spans="1:21" ht="51.75" customHeight="1" x14ac:dyDescent="0.35">
      <c r="A146" s="65"/>
      <c r="B146" s="40"/>
      <c r="C146" s="40"/>
      <c r="D146" s="18"/>
      <c r="E146" s="18"/>
      <c r="F146" s="50"/>
      <c r="G146" s="53"/>
      <c r="H146" s="53"/>
      <c r="I146" s="34"/>
      <c r="J146" s="34"/>
      <c r="K146" s="19"/>
      <c r="L146" s="53"/>
      <c r="M146" s="40"/>
      <c r="N146" s="41"/>
      <c r="O146" s="34"/>
      <c r="P146" s="34"/>
      <c r="Q146" s="50"/>
      <c r="R146" s="68"/>
      <c r="S146" s="90"/>
      <c r="T146" s="19"/>
      <c r="U146" s="17"/>
    </row>
    <row r="147" spans="1:21" ht="33.75" customHeight="1" x14ac:dyDescent="0.35">
      <c r="A147" s="65"/>
      <c r="B147" s="40"/>
      <c r="C147" s="40"/>
      <c r="D147" s="18"/>
      <c r="E147" s="18"/>
      <c r="F147" s="50"/>
      <c r="G147" s="53"/>
      <c r="H147" s="53"/>
      <c r="I147" s="34"/>
      <c r="J147" s="34"/>
      <c r="K147" s="19"/>
      <c r="L147" s="53"/>
      <c r="M147" s="40"/>
      <c r="N147" s="41"/>
      <c r="O147" s="34"/>
      <c r="P147" s="34"/>
      <c r="Q147" s="50"/>
      <c r="R147" s="68"/>
      <c r="S147" s="83"/>
      <c r="T147" s="19"/>
      <c r="U147" s="17"/>
    </row>
    <row r="148" spans="1:21" ht="39" customHeight="1" x14ac:dyDescent="0.35">
      <c r="A148" s="65"/>
      <c r="B148" s="40"/>
      <c r="C148" s="40"/>
      <c r="D148" s="18"/>
      <c r="E148" s="18"/>
      <c r="F148" s="50"/>
      <c r="G148" s="53"/>
      <c r="H148" s="53"/>
      <c r="I148" s="34"/>
      <c r="J148" s="34"/>
      <c r="K148" s="19"/>
      <c r="L148" s="53"/>
      <c r="M148" s="40"/>
      <c r="N148" s="41"/>
      <c r="O148" s="34"/>
      <c r="P148" s="34"/>
      <c r="Q148" s="50"/>
      <c r="R148" s="68"/>
      <c r="S148" s="38"/>
      <c r="T148" s="19"/>
      <c r="U148" s="17"/>
    </row>
    <row r="149" spans="1:21" ht="36" customHeight="1" x14ac:dyDescent="0.35">
      <c r="A149" s="65"/>
      <c r="B149" s="40"/>
      <c r="C149" s="40"/>
      <c r="D149" s="18"/>
      <c r="E149" s="18"/>
      <c r="F149" s="50"/>
      <c r="G149" s="53"/>
      <c r="H149" s="53"/>
      <c r="I149" s="34"/>
      <c r="J149" s="34"/>
      <c r="K149" s="19"/>
      <c r="L149" s="53"/>
      <c r="M149" s="40"/>
      <c r="N149" s="41"/>
      <c r="O149" s="34"/>
      <c r="P149" s="34"/>
      <c r="Q149" s="50"/>
      <c r="R149" s="68"/>
      <c r="S149" s="38"/>
      <c r="T149" s="19"/>
      <c r="U149" s="17"/>
    </row>
    <row r="150" spans="1:21" ht="44.25" customHeight="1" x14ac:dyDescent="0.35">
      <c r="A150" s="65"/>
      <c r="B150" s="40"/>
      <c r="C150" s="40"/>
      <c r="D150" s="18"/>
      <c r="E150" s="18"/>
      <c r="F150" s="50"/>
      <c r="G150" s="53"/>
      <c r="H150" s="53"/>
      <c r="I150" s="34"/>
      <c r="J150" s="34"/>
      <c r="K150" s="19"/>
      <c r="L150" s="53"/>
      <c r="M150" s="40"/>
      <c r="N150" s="41"/>
      <c r="O150" s="34"/>
      <c r="P150" s="34"/>
      <c r="Q150" s="50"/>
      <c r="R150" s="68"/>
      <c r="S150" s="93"/>
      <c r="T150" s="19"/>
      <c r="U150" s="17"/>
    </row>
    <row r="151" spans="1:21" ht="30" customHeight="1" x14ac:dyDescent="0.35">
      <c r="A151" s="65"/>
      <c r="B151" s="40"/>
      <c r="C151" s="40"/>
      <c r="D151" s="18"/>
      <c r="E151" s="18"/>
      <c r="F151" s="50"/>
      <c r="G151" s="53"/>
      <c r="H151" s="53"/>
      <c r="I151" s="34"/>
      <c r="J151" s="34"/>
      <c r="K151" s="19"/>
      <c r="L151" s="53"/>
      <c r="M151" s="40"/>
      <c r="N151" s="41"/>
      <c r="O151" s="34"/>
      <c r="P151" s="34"/>
      <c r="Q151" s="50"/>
      <c r="R151" s="68"/>
      <c r="T151" s="19"/>
      <c r="U151" s="17"/>
    </row>
    <row r="152" spans="1:21" ht="36.75" customHeight="1" x14ac:dyDescent="0.35">
      <c r="A152" s="65"/>
      <c r="B152" s="40"/>
      <c r="C152" s="40"/>
      <c r="D152" s="18"/>
      <c r="E152" s="18"/>
      <c r="F152" s="50"/>
      <c r="G152" s="53"/>
      <c r="H152" s="53"/>
      <c r="I152" s="34"/>
      <c r="J152" s="34"/>
      <c r="K152" s="19"/>
      <c r="L152" s="53"/>
      <c r="M152" s="40"/>
      <c r="N152" s="41"/>
      <c r="O152" s="34"/>
      <c r="P152" s="34"/>
      <c r="Q152" s="50"/>
      <c r="R152" s="68"/>
      <c r="S152" s="83"/>
      <c r="T152" s="19"/>
      <c r="U152" s="17"/>
    </row>
    <row r="153" spans="1:21" ht="57" customHeight="1" x14ac:dyDescent="0.35">
      <c r="A153" s="65"/>
      <c r="B153" s="40"/>
      <c r="C153" s="40"/>
      <c r="D153" s="18"/>
      <c r="E153" s="18"/>
      <c r="F153" s="50"/>
      <c r="G153" s="53"/>
      <c r="H153" s="53"/>
      <c r="I153" s="34"/>
      <c r="J153" s="34"/>
      <c r="K153" s="19"/>
      <c r="L153" s="53"/>
      <c r="M153" s="40"/>
      <c r="N153" s="41"/>
      <c r="O153" s="34"/>
      <c r="P153" s="34"/>
      <c r="Q153" s="50"/>
      <c r="R153" s="68"/>
      <c r="S153" s="83"/>
      <c r="T153" s="19"/>
      <c r="U153" s="17"/>
    </row>
    <row r="154" spans="1:21" ht="69" customHeight="1" x14ac:dyDescent="0.35">
      <c r="A154" s="65"/>
      <c r="B154" s="40"/>
      <c r="C154" s="40"/>
      <c r="D154" s="18"/>
      <c r="E154" s="18"/>
      <c r="F154" s="50"/>
      <c r="G154" s="53"/>
      <c r="H154" s="53"/>
      <c r="I154" s="34"/>
      <c r="J154" s="34"/>
      <c r="K154" s="19"/>
      <c r="L154" s="53"/>
      <c r="M154" s="40"/>
      <c r="N154" s="41"/>
      <c r="O154" s="34"/>
      <c r="P154" s="34"/>
      <c r="Q154" s="50"/>
      <c r="R154" s="68"/>
      <c r="S154" s="90"/>
      <c r="T154" s="19"/>
      <c r="U154" s="17"/>
    </row>
    <row r="155" spans="1:21" ht="87" customHeight="1" x14ac:dyDescent="0.35">
      <c r="A155" s="65"/>
      <c r="B155" s="40"/>
      <c r="C155" s="40"/>
      <c r="D155" s="18"/>
      <c r="E155" s="18"/>
      <c r="F155" s="50"/>
      <c r="G155" s="53"/>
      <c r="H155" s="53"/>
      <c r="I155" s="34"/>
      <c r="J155" s="34"/>
      <c r="K155" s="19"/>
      <c r="L155" s="53"/>
      <c r="M155" s="40"/>
      <c r="N155" s="41"/>
      <c r="O155" s="34"/>
      <c r="P155" s="34"/>
      <c r="Q155" s="50"/>
      <c r="R155" s="68"/>
      <c r="S155" s="83"/>
      <c r="T155" s="19"/>
      <c r="U155" s="17"/>
    </row>
    <row r="156" spans="1:21" ht="68.25" customHeight="1" x14ac:dyDescent="0.35">
      <c r="A156" s="65"/>
      <c r="B156" s="40"/>
      <c r="C156" s="40"/>
      <c r="D156" s="18"/>
      <c r="E156" s="18"/>
      <c r="F156" s="50"/>
      <c r="G156" s="53"/>
      <c r="H156" s="53"/>
      <c r="I156" s="34"/>
      <c r="J156" s="34"/>
      <c r="K156" s="19"/>
      <c r="L156" s="53"/>
      <c r="M156" s="40"/>
      <c r="N156" s="41"/>
      <c r="O156" s="34"/>
      <c r="P156" s="34"/>
      <c r="Q156" s="50"/>
      <c r="R156" s="68"/>
      <c r="S156" s="83"/>
      <c r="T156" s="19"/>
      <c r="U156" s="17"/>
    </row>
    <row r="157" spans="1:21" ht="60" customHeight="1" x14ac:dyDescent="0.35">
      <c r="A157" s="65"/>
      <c r="B157" s="40"/>
      <c r="C157" s="40"/>
      <c r="D157" s="18"/>
      <c r="E157" s="18"/>
      <c r="F157" s="50"/>
      <c r="G157" s="53"/>
      <c r="H157" s="53"/>
      <c r="I157" s="34"/>
      <c r="J157" s="34"/>
      <c r="K157" s="19"/>
      <c r="L157" s="53"/>
      <c r="M157" s="40"/>
      <c r="N157" s="41"/>
      <c r="O157" s="34"/>
      <c r="P157" s="34"/>
      <c r="Q157" s="50"/>
      <c r="R157" s="68"/>
      <c r="S157" s="83"/>
      <c r="T157" s="19"/>
      <c r="U157" s="17"/>
    </row>
    <row r="158" spans="1:21" ht="77.25" customHeight="1" x14ac:dyDescent="0.35">
      <c r="A158" s="65"/>
      <c r="B158" s="40"/>
      <c r="C158" s="40"/>
      <c r="D158" s="18"/>
      <c r="E158" s="18"/>
      <c r="F158" s="50"/>
      <c r="G158" s="53"/>
      <c r="H158" s="53"/>
      <c r="I158" s="34"/>
      <c r="J158" s="34"/>
      <c r="K158" s="19"/>
      <c r="L158" s="53"/>
      <c r="M158" s="40"/>
      <c r="N158" s="41"/>
      <c r="O158" s="34"/>
      <c r="P158" s="34"/>
      <c r="Q158" s="50"/>
      <c r="R158" s="68"/>
      <c r="S158" s="90"/>
      <c r="T158" s="19"/>
      <c r="U158" s="17"/>
    </row>
    <row r="159" spans="1:21" ht="63.75" customHeight="1" x14ac:dyDescent="0.35">
      <c r="A159" s="65"/>
      <c r="B159" s="40"/>
      <c r="C159" s="40"/>
      <c r="D159" s="18"/>
      <c r="E159" s="18"/>
      <c r="F159" s="50"/>
      <c r="G159" s="53"/>
      <c r="H159" s="53"/>
      <c r="I159" s="34"/>
      <c r="J159" s="34"/>
      <c r="K159" s="19"/>
      <c r="L159" s="53"/>
      <c r="M159" s="40"/>
      <c r="N159" s="41"/>
      <c r="O159" s="34"/>
      <c r="P159" s="34"/>
      <c r="Q159" s="50"/>
      <c r="R159" s="68"/>
      <c r="S159" s="90"/>
      <c r="T159" s="19"/>
      <c r="U159" s="17"/>
    </row>
    <row r="160" spans="1:21" ht="48.75" customHeight="1" x14ac:dyDescent="0.35">
      <c r="A160" s="65"/>
      <c r="B160" s="40"/>
      <c r="C160" s="40"/>
      <c r="D160" s="18"/>
      <c r="E160" s="18"/>
      <c r="F160" s="50"/>
      <c r="G160" s="53"/>
      <c r="H160" s="53"/>
      <c r="I160" s="34"/>
      <c r="J160" s="34"/>
      <c r="K160" s="19"/>
      <c r="L160" s="53"/>
      <c r="M160" s="40"/>
      <c r="N160" s="41"/>
      <c r="O160" s="34"/>
      <c r="P160" s="34"/>
      <c r="Q160" s="50"/>
      <c r="R160" s="68"/>
      <c r="S160" s="94"/>
      <c r="T160" s="19"/>
      <c r="U160" s="17"/>
    </row>
    <row r="161" spans="1:21" ht="35.25" customHeight="1" x14ac:dyDescent="0.35">
      <c r="A161" s="65"/>
      <c r="B161" s="40"/>
      <c r="C161" s="40"/>
      <c r="D161" s="18"/>
      <c r="E161" s="18"/>
      <c r="F161" s="50"/>
      <c r="G161" s="53"/>
      <c r="H161" s="53"/>
      <c r="I161" s="34"/>
      <c r="J161" s="34"/>
      <c r="K161" s="19"/>
      <c r="L161" s="53"/>
      <c r="M161" s="40"/>
      <c r="N161" s="41"/>
      <c r="O161" s="34"/>
      <c r="P161" s="34"/>
      <c r="Q161" s="50"/>
      <c r="R161" s="68"/>
      <c r="S161" s="94"/>
      <c r="T161" s="19"/>
      <c r="U161" s="17"/>
    </row>
    <row r="162" spans="1:21" ht="42.75" customHeight="1" x14ac:dyDescent="0.35">
      <c r="A162" s="65"/>
      <c r="B162" s="40"/>
      <c r="C162" s="40"/>
      <c r="D162" s="18"/>
      <c r="E162" s="18"/>
      <c r="F162" s="50"/>
      <c r="G162" s="53"/>
      <c r="H162" s="53"/>
      <c r="I162" s="34"/>
      <c r="J162" s="34"/>
      <c r="K162" s="19"/>
      <c r="L162" s="53"/>
      <c r="M162" s="40"/>
      <c r="N162" s="41"/>
      <c r="O162" s="34"/>
      <c r="P162" s="34"/>
      <c r="Q162" s="50"/>
      <c r="R162" s="68"/>
      <c r="S162" s="93"/>
      <c r="T162" s="19"/>
      <c r="U162" s="17"/>
    </row>
    <row r="163" spans="1:21" ht="60.75" customHeight="1" x14ac:dyDescent="0.35">
      <c r="A163" s="65"/>
      <c r="B163" s="40"/>
      <c r="C163" s="40"/>
      <c r="D163" s="18"/>
      <c r="E163" s="18"/>
      <c r="F163" s="50"/>
      <c r="G163" s="53"/>
      <c r="H163" s="53"/>
      <c r="I163" s="34"/>
      <c r="J163" s="34"/>
      <c r="K163" s="19"/>
      <c r="L163" s="53"/>
      <c r="M163" s="40"/>
      <c r="N163" s="41"/>
      <c r="O163" s="34"/>
      <c r="P163" s="34"/>
      <c r="Q163" s="50"/>
      <c r="R163" s="68"/>
      <c r="S163" s="93"/>
      <c r="T163" s="19"/>
      <c r="U163" s="17"/>
    </row>
    <row r="164" spans="1:21" ht="15.75" customHeight="1" x14ac:dyDescent="0.35">
      <c r="A164" s="19"/>
      <c r="B164" s="19"/>
      <c r="C164" s="19"/>
      <c r="D164" s="34"/>
      <c r="E164" s="19"/>
      <c r="F164" s="50"/>
      <c r="G164" s="34"/>
      <c r="H164" s="34"/>
      <c r="I164" s="34"/>
      <c r="J164" s="34"/>
      <c r="K164" s="19"/>
      <c r="L164" s="19"/>
      <c r="M164" s="19"/>
      <c r="N164" s="34"/>
      <c r="O164" s="34"/>
      <c r="P164" s="34"/>
      <c r="Q164" s="50"/>
      <c r="R164" s="19"/>
      <c r="S164" s="83"/>
      <c r="T164" s="19"/>
      <c r="U164" s="17"/>
    </row>
    <row r="165" spans="1:21" ht="15.75" customHeight="1" x14ac:dyDescent="0.3">
      <c r="D165" s="14"/>
      <c r="F165" s="15"/>
      <c r="G165" s="14"/>
      <c r="H165" s="14"/>
      <c r="I165" s="14"/>
      <c r="J165" s="14"/>
      <c r="N165" s="14"/>
      <c r="O165" s="14"/>
      <c r="P165" s="14"/>
      <c r="Q165" s="15"/>
      <c r="U165" s="17"/>
    </row>
    <row r="166" spans="1:21" ht="15.75" customHeight="1" x14ac:dyDescent="0.3">
      <c r="D166" s="14"/>
      <c r="F166" s="15"/>
      <c r="G166" s="14"/>
      <c r="H166" s="14"/>
      <c r="I166" s="14"/>
      <c r="J166" s="14"/>
      <c r="N166" s="14"/>
      <c r="O166" s="14"/>
      <c r="P166" s="14"/>
      <c r="Q166" s="15"/>
      <c r="U166" s="17"/>
    </row>
    <row r="167" spans="1:21" ht="15.75" customHeight="1" x14ac:dyDescent="0.3">
      <c r="D167" s="14"/>
      <c r="F167" s="15"/>
      <c r="G167" s="14"/>
      <c r="H167" s="14"/>
      <c r="I167" s="14"/>
      <c r="J167" s="14"/>
      <c r="N167" s="14"/>
      <c r="O167" s="14"/>
      <c r="P167" s="14"/>
      <c r="Q167" s="15"/>
      <c r="U167" s="17"/>
    </row>
    <row r="168" spans="1:21" ht="15.75" customHeight="1" x14ac:dyDescent="0.3">
      <c r="D168" s="14"/>
      <c r="F168" s="15"/>
      <c r="G168" s="14"/>
      <c r="H168" s="14"/>
      <c r="I168" s="14"/>
      <c r="J168" s="14"/>
      <c r="N168" s="14"/>
      <c r="O168" s="14"/>
      <c r="P168" s="14"/>
      <c r="Q168" s="15"/>
      <c r="U168" s="17"/>
    </row>
    <row r="169" spans="1:21" ht="15.75" customHeight="1" x14ac:dyDescent="0.3">
      <c r="D169" s="14"/>
      <c r="F169" s="15"/>
      <c r="G169" s="14"/>
      <c r="H169" s="14"/>
      <c r="I169" s="14"/>
      <c r="J169" s="14"/>
      <c r="N169" s="14"/>
      <c r="O169" s="14"/>
      <c r="P169" s="14"/>
      <c r="Q169" s="15"/>
      <c r="U169" s="17"/>
    </row>
    <row r="170" spans="1:21" ht="15.75" customHeight="1" x14ac:dyDescent="0.3">
      <c r="D170" s="14"/>
      <c r="F170" s="15"/>
      <c r="G170" s="14"/>
      <c r="H170" s="14"/>
      <c r="I170" s="14"/>
      <c r="J170" s="14"/>
      <c r="N170" s="14"/>
      <c r="O170" s="14"/>
      <c r="P170" s="14"/>
      <c r="Q170" s="15"/>
      <c r="U170" s="17"/>
    </row>
    <row r="171" spans="1:21" ht="15.75" customHeight="1" x14ac:dyDescent="0.3">
      <c r="D171" s="14"/>
      <c r="F171" s="15"/>
      <c r="G171" s="14"/>
      <c r="H171" s="14"/>
      <c r="I171" s="14"/>
      <c r="J171" s="14"/>
      <c r="N171" s="14"/>
      <c r="O171" s="14"/>
      <c r="P171" s="14"/>
      <c r="Q171" s="15"/>
      <c r="U171" s="17"/>
    </row>
    <row r="172" spans="1:21" ht="15.75" customHeight="1" x14ac:dyDescent="0.3">
      <c r="D172" s="14"/>
      <c r="F172" s="15"/>
      <c r="G172" s="14"/>
      <c r="H172" s="14"/>
      <c r="I172" s="14"/>
      <c r="J172" s="14"/>
      <c r="N172" s="14"/>
      <c r="O172" s="14"/>
      <c r="P172" s="14"/>
      <c r="Q172" s="15"/>
      <c r="U172" s="17"/>
    </row>
    <row r="173" spans="1:21" ht="15.75" customHeight="1" x14ac:dyDescent="0.3">
      <c r="D173" s="14"/>
      <c r="F173" s="15"/>
      <c r="G173" s="14"/>
      <c r="H173" s="14"/>
      <c r="I173" s="14"/>
      <c r="J173" s="14"/>
      <c r="N173" s="14"/>
      <c r="O173" s="14"/>
      <c r="P173" s="14"/>
      <c r="Q173" s="15"/>
      <c r="U173" s="17"/>
    </row>
    <row r="174" spans="1:21" ht="15.75" customHeight="1" x14ac:dyDescent="0.3">
      <c r="D174" s="14"/>
      <c r="F174" s="15"/>
      <c r="G174" s="14"/>
      <c r="H174" s="14"/>
      <c r="I174" s="14"/>
      <c r="J174" s="14"/>
      <c r="N174" s="14"/>
      <c r="O174" s="14"/>
      <c r="P174" s="14"/>
      <c r="Q174" s="15"/>
      <c r="U174" s="17"/>
    </row>
    <row r="175" spans="1:21" ht="15.75" customHeight="1" x14ac:dyDescent="0.3">
      <c r="D175" s="14"/>
      <c r="F175" s="15"/>
      <c r="G175" s="14"/>
      <c r="H175" s="14"/>
      <c r="I175" s="14"/>
      <c r="J175" s="14"/>
      <c r="N175" s="14"/>
      <c r="O175" s="14"/>
      <c r="P175" s="14"/>
      <c r="Q175" s="15"/>
      <c r="U175" s="17"/>
    </row>
    <row r="176" spans="1:21" ht="15.75" customHeight="1" x14ac:dyDescent="0.3">
      <c r="D176" s="14"/>
      <c r="F176" s="15"/>
      <c r="G176" s="14"/>
      <c r="H176" s="14"/>
      <c r="I176" s="14"/>
      <c r="J176" s="14"/>
      <c r="N176" s="14"/>
      <c r="O176" s="14"/>
      <c r="P176" s="14"/>
      <c r="Q176" s="15"/>
      <c r="U176" s="17"/>
    </row>
    <row r="177" spans="4:21" ht="15.75" customHeight="1" x14ac:dyDescent="0.3">
      <c r="D177" s="14"/>
      <c r="F177" s="15"/>
      <c r="G177" s="14"/>
      <c r="H177" s="14"/>
      <c r="I177" s="14"/>
      <c r="J177" s="14"/>
      <c r="N177" s="14"/>
      <c r="O177" s="14"/>
      <c r="P177" s="14"/>
      <c r="Q177" s="15"/>
      <c r="U177" s="17"/>
    </row>
    <row r="178" spans="4:21" ht="15.75" customHeight="1" x14ac:dyDescent="0.3">
      <c r="D178" s="14"/>
      <c r="F178" s="15"/>
      <c r="G178" s="14"/>
      <c r="H178" s="14"/>
      <c r="I178" s="14"/>
      <c r="J178" s="14"/>
      <c r="N178" s="14"/>
      <c r="O178" s="14"/>
      <c r="P178" s="14"/>
      <c r="Q178" s="15"/>
      <c r="U178" s="17"/>
    </row>
    <row r="179" spans="4:21" ht="15.75" customHeight="1" x14ac:dyDescent="0.3">
      <c r="D179" s="14"/>
      <c r="F179" s="15"/>
      <c r="G179" s="14"/>
      <c r="H179" s="14"/>
      <c r="I179" s="14"/>
      <c r="J179" s="14"/>
      <c r="N179" s="14"/>
      <c r="O179" s="14"/>
      <c r="P179" s="14"/>
      <c r="Q179" s="15"/>
      <c r="U179" s="17"/>
    </row>
    <row r="180" spans="4:21" ht="15.75" customHeight="1" x14ac:dyDescent="0.3">
      <c r="D180" s="14"/>
      <c r="F180" s="15"/>
      <c r="G180" s="14"/>
      <c r="H180" s="14"/>
      <c r="I180" s="14"/>
      <c r="J180" s="14"/>
      <c r="N180" s="14"/>
      <c r="O180" s="14"/>
      <c r="P180" s="14"/>
      <c r="Q180" s="15"/>
      <c r="U180" s="17"/>
    </row>
    <row r="181" spans="4:21" ht="15.75" customHeight="1" x14ac:dyDescent="0.3">
      <c r="D181" s="14"/>
      <c r="F181" s="15"/>
      <c r="G181" s="14"/>
      <c r="H181" s="14"/>
      <c r="I181" s="14"/>
      <c r="J181" s="14"/>
      <c r="N181" s="14"/>
      <c r="O181" s="14"/>
      <c r="P181" s="14"/>
      <c r="Q181" s="15"/>
      <c r="U181" s="17"/>
    </row>
    <row r="182" spans="4:21" ht="15.75" customHeight="1" x14ac:dyDescent="0.3">
      <c r="D182" s="14"/>
      <c r="F182" s="15"/>
      <c r="G182" s="14"/>
      <c r="H182" s="14"/>
      <c r="I182" s="14"/>
      <c r="J182" s="14"/>
      <c r="N182" s="14"/>
      <c r="O182" s="14"/>
      <c r="P182" s="14"/>
      <c r="Q182" s="15"/>
      <c r="U182" s="17"/>
    </row>
    <row r="183" spans="4:21" ht="15.75" customHeight="1" x14ac:dyDescent="0.3">
      <c r="D183" s="14"/>
      <c r="F183" s="15"/>
      <c r="G183" s="14"/>
      <c r="H183" s="14"/>
      <c r="I183" s="14"/>
      <c r="J183" s="14"/>
      <c r="N183" s="14"/>
      <c r="O183" s="14"/>
      <c r="P183" s="14"/>
      <c r="Q183" s="15"/>
      <c r="U183" s="17"/>
    </row>
    <row r="184" spans="4:21" ht="15.75" customHeight="1" x14ac:dyDescent="0.3">
      <c r="D184" s="14"/>
      <c r="F184" s="15"/>
      <c r="G184" s="14"/>
      <c r="H184" s="14"/>
      <c r="I184" s="14"/>
      <c r="J184" s="14"/>
      <c r="N184" s="14"/>
      <c r="O184" s="14"/>
      <c r="P184" s="14"/>
      <c r="Q184" s="15"/>
      <c r="U184" s="17"/>
    </row>
    <row r="185" spans="4:21" ht="15.75" customHeight="1" x14ac:dyDescent="0.3">
      <c r="D185" s="14"/>
      <c r="F185" s="15"/>
      <c r="G185" s="14"/>
      <c r="H185" s="14"/>
      <c r="I185" s="14"/>
      <c r="J185" s="14"/>
      <c r="N185" s="14"/>
      <c r="O185" s="14"/>
      <c r="P185" s="14"/>
      <c r="Q185" s="15"/>
      <c r="U185" s="17"/>
    </row>
    <row r="186" spans="4:21" ht="15.75" customHeight="1" x14ac:dyDescent="0.3">
      <c r="D186" s="14"/>
      <c r="F186" s="15"/>
      <c r="G186" s="14"/>
      <c r="H186" s="14"/>
      <c r="I186" s="14"/>
      <c r="J186" s="14"/>
      <c r="N186" s="14"/>
      <c r="O186" s="14"/>
      <c r="P186" s="14"/>
      <c r="Q186" s="15"/>
      <c r="U186" s="17"/>
    </row>
    <row r="187" spans="4:21" ht="15.75" customHeight="1" x14ac:dyDescent="0.3">
      <c r="D187" s="14"/>
      <c r="F187" s="15"/>
      <c r="G187" s="14"/>
      <c r="H187" s="14"/>
      <c r="I187" s="14"/>
      <c r="J187" s="14"/>
      <c r="N187" s="14"/>
      <c r="O187" s="14"/>
      <c r="P187" s="14"/>
      <c r="Q187" s="15"/>
      <c r="U187" s="17"/>
    </row>
    <row r="188" spans="4:21" ht="15.75" customHeight="1" x14ac:dyDescent="0.3">
      <c r="D188" s="14"/>
      <c r="F188" s="15"/>
      <c r="G188" s="14"/>
      <c r="H188" s="14"/>
      <c r="I188" s="14"/>
      <c r="J188" s="14"/>
      <c r="N188" s="14"/>
      <c r="O188" s="14"/>
      <c r="P188" s="14"/>
      <c r="Q188" s="15"/>
      <c r="U188" s="17"/>
    </row>
    <row r="189" spans="4:21" ht="15.75" customHeight="1" x14ac:dyDescent="0.3">
      <c r="D189" s="14"/>
      <c r="F189" s="15"/>
      <c r="G189" s="14"/>
      <c r="H189" s="14"/>
      <c r="I189" s="14"/>
      <c r="J189" s="14"/>
      <c r="N189" s="14"/>
      <c r="O189" s="14"/>
      <c r="P189" s="14"/>
      <c r="Q189" s="15"/>
      <c r="U189" s="17"/>
    </row>
    <row r="190" spans="4:21" ht="15.75" customHeight="1" x14ac:dyDescent="0.3">
      <c r="D190" s="14"/>
      <c r="F190" s="15"/>
      <c r="G190" s="14"/>
      <c r="H190" s="14"/>
      <c r="I190" s="14"/>
      <c r="J190" s="14"/>
      <c r="N190" s="14"/>
      <c r="O190" s="14"/>
      <c r="P190" s="14"/>
      <c r="Q190" s="15"/>
      <c r="U190" s="17"/>
    </row>
    <row r="191" spans="4:21" ht="15.75" customHeight="1" x14ac:dyDescent="0.3">
      <c r="D191" s="14"/>
      <c r="F191" s="15"/>
      <c r="G191" s="14"/>
      <c r="H191" s="14"/>
      <c r="I191" s="14"/>
      <c r="J191" s="14"/>
      <c r="N191" s="14"/>
      <c r="O191" s="14"/>
      <c r="P191" s="14"/>
      <c r="Q191" s="15"/>
      <c r="U191" s="17"/>
    </row>
    <row r="192" spans="4:21" ht="15.75" customHeight="1" x14ac:dyDescent="0.3">
      <c r="D192" s="14"/>
      <c r="F192" s="15"/>
      <c r="G192" s="14"/>
      <c r="H192" s="14"/>
      <c r="I192" s="14"/>
      <c r="J192" s="14"/>
      <c r="N192" s="14"/>
      <c r="O192" s="14"/>
      <c r="P192" s="14"/>
      <c r="Q192" s="15"/>
      <c r="U192" s="17"/>
    </row>
    <row r="193" spans="4:21" ht="15.75" customHeight="1" x14ac:dyDescent="0.3">
      <c r="D193" s="14"/>
      <c r="F193" s="15"/>
      <c r="G193" s="14"/>
      <c r="H193" s="14"/>
      <c r="I193" s="14"/>
      <c r="J193" s="14"/>
      <c r="N193" s="14"/>
      <c r="O193" s="14"/>
      <c r="P193" s="14"/>
      <c r="Q193" s="15"/>
      <c r="U193" s="17"/>
    </row>
    <row r="194" spans="4:21" ht="15.75" customHeight="1" x14ac:dyDescent="0.3">
      <c r="D194" s="14"/>
      <c r="F194" s="15"/>
      <c r="G194" s="14"/>
      <c r="H194" s="14"/>
      <c r="I194" s="14"/>
      <c r="J194" s="14"/>
      <c r="N194" s="14"/>
      <c r="O194" s="14"/>
      <c r="P194" s="14"/>
      <c r="Q194" s="15"/>
      <c r="U194" s="17"/>
    </row>
    <row r="195" spans="4:21" ht="15.75" customHeight="1" x14ac:dyDescent="0.3">
      <c r="D195" s="14"/>
      <c r="F195" s="15"/>
      <c r="G195" s="14"/>
      <c r="H195" s="14"/>
      <c r="I195" s="14"/>
      <c r="J195" s="14"/>
      <c r="N195" s="14"/>
      <c r="O195" s="14"/>
      <c r="P195" s="14"/>
      <c r="Q195" s="15"/>
      <c r="U195" s="17"/>
    </row>
    <row r="196" spans="4:21" ht="15.75" customHeight="1" x14ac:dyDescent="0.3">
      <c r="D196" s="14"/>
      <c r="F196" s="15"/>
      <c r="G196" s="14"/>
      <c r="H196" s="14"/>
      <c r="I196" s="14"/>
      <c r="J196" s="14"/>
      <c r="N196" s="14"/>
      <c r="O196" s="14"/>
      <c r="P196" s="14"/>
      <c r="Q196" s="15"/>
      <c r="U196" s="17"/>
    </row>
    <row r="197" spans="4:21" ht="15.75" customHeight="1" x14ac:dyDescent="0.3">
      <c r="D197" s="14"/>
      <c r="F197" s="15"/>
      <c r="G197" s="14"/>
      <c r="H197" s="14"/>
      <c r="I197" s="14"/>
      <c r="J197" s="14"/>
      <c r="N197" s="14"/>
      <c r="O197" s="14"/>
      <c r="P197" s="14"/>
      <c r="Q197" s="15"/>
      <c r="U197" s="17"/>
    </row>
    <row r="198" spans="4:21" ht="15.75" customHeight="1" x14ac:dyDescent="0.3">
      <c r="D198" s="14"/>
      <c r="F198" s="15"/>
      <c r="G198" s="14"/>
      <c r="H198" s="14"/>
      <c r="I198" s="14"/>
      <c r="J198" s="14"/>
      <c r="N198" s="14"/>
      <c r="O198" s="14"/>
      <c r="P198" s="14"/>
      <c r="Q198" s="15"/>
      <c r="U198" s="17"/>
    </row>
    <row r="199" spans="4:21" ht="15.75" customHeight="1" x14ac:dyDescent="0.3">
      <c r="D199" s="14"/>
      <c r="F199" s="15"/>
      <c r="G199" s="14"/>
      <c r="H199" s="14"/>
      <c r="I199" s="14"/>
      <c r="J199" s="14"/>
      <c r="N199" s="14"/>
      <c r="O199" s="14"/>
      <c r="P199" s="14"/>
      <c r="Q199" s="15"/>
      <c r="U199" s="17"/>
    </row>
    <row r="200" spans="4:21" ht="15.75" customHeight="1" x14ac:dyDescent="0.3">
      <c r="D200" s="14"/>
      <c r="F200" s="15"/>
      <c r="G200" s="14"/>
      <c r="H200" s="14"/>
      <c r="I200" s="14"/>
      <c r="J200" s="14"/>
      <c r="N200" s="14"/>
      <c r="O200" s="14"/>
      <c r="P200" s="14"/>
      <c r="Q200" s="15"/>
      <c r="U200" s="17"/>
    </row>
    <row r="201" spans="4:21" ht="15.75" customHeight="1" x14ac:dyDescent="0.3">
      <c r="D201" s="14"/>
      <c r="F201" s="15"/>
      <c r="G201" s="14"/>
      <c r="H201" s="14"/>
      <c r="I201" s="14"/>
      <c r="J201" s="14"/>
      <c r="N201" s="14"/>
      <c r="O201" s="14"/>
      <c r="P201" s="14"/>
      <c r="Q201" s="15"/>
      <c r="U201" s="17"/>
    </row>
    <row r="202" spans="4:21" ht="15.75" customHeight="1" x14ac:dyDescent="0.3">
      <c r="D202" s="14"/>
      <c r="F202" s="15"/>
      <c r="G202" s="14"/>
      <c r="H202" s="14"/>
      <c r="I202" s="14"/>
      <c r="J202" s="14"/>
      <c r="N202" s="14"/>
      <c r="O202" s="14"/>
      <c r="P202" s="14"/>
      <c r="Q202" s="15"/>
      <c r="U202" s="17"/>
    </row>
    <row r="203" spans="4:21" ht="15.75" customHeight="1" x14ac:dyDescent="0.3">
      <c r="D203" s="14"/>
      <c r="F203" s="15"/>
      <c r="G203" s="14"/>
      <c r="H203" s="14"/>
      <c r="I203" s="14"/>
      <c r="J203" s="14"/>
      <c r="N203" s="14"/>
      <c r="O203" s="14"/>
      <c r="P203" s="14"/>
      <c r="Q203" s="15"/>
      <c r="U203" s="17"/>
    </row>
    <row r="204" spans="4:21" ht="15.75" customHeight="1" x14ac:dyDescent="0.3">
      <c r="D204" s="14"/>
      <c r="F204" s="15"/>
      <c r="G204" s="14"/>
      <c r="H204" s="14"/>
      <c r="I204" s="14"/>
      <c r="J204" s="14"/>
      <c r="N204" s="14"/>
      <c r="O204" s="14"/>
      <c r="P204" s="14"/>
      <c r="Q204" s="15"/>
      <c r="U204" s="17"/>
    </row>
    <row r="205" spans="4:21" ht="15.75" customHeight="1" x14ac:dyDescent="0.3">
      <c r="D205" s="14"/>
      <c r="F205" s="15"/>
      <c r="G205" s="14"/>
      <c r="H205" s="14"/>
      <c r="I205" s="14"/>
      <c r="J205" s="14"/>
      <c r="N205" s="14"/>
      <c r="O205" s="14"/>
      <c r="P205" s="14"/>
      <c r="Q205" s="15"/>
      <c r="U205" s="17"/>
    </row>
    <row r="206" spans="4:21" ht="15.75" customHeight="1" x14ac:dyDescent="0.3">
      <c r="D206" s="14"/>
      <c r="F206" s="15"/>
      <c r="G206" s="14"/>
      <c r="H206" s="14"/>
      <c r="I206" s="14"/>
      <c r="J206" s="14"/>
      <c r="N206" s="14"/>
      <c r="O206" s="14"/>
      <c r="P206" s="14"/>
      <c r="Q206" s="15"/>
      <c r="U206" s="17"/>
    </row>
    <row r="207" spans="4:21" ht="15.75" customHeight="1" x14ac:dyDescent="0.3">
      <c r="D207" s="14"/>
      <c r="F207" s="15"/>
      <c r="G207" s="14"/>
      <c r="H207" s="14"/>
      <c r="I207" s="14"/>
      <c r="J207" s="14"/>
      <c r="N207" s="14"/>
      <c r="O207" s="14"/>
      <c r="P207" s="14"/>
      <c r="Q207" s="15"/>
      <c r="U207" s="17"/>
    </row>
    <row r="208" spans="4:21" ht="15.75" customHeight="1" x14ac:dyDescent="0.3">
      <c r="D208" s="14"/>
      <c r="F208" s="15"/>
      <c r="G208" s="14"/>
      <c r="H208" s="14"/>
      <c r="I208" s="14"/>
      <c r="J208" s="14"/>
      <c r="N208" s="14"/>
      <c r="O208" s="14"/>
      <c r="P208" s="14"/>
      <c r="Q208" s="15"/>
      <c r="U208" s="17"/>
    </row>
    <row r="209" spans="4:21" ht="15.75" customHeight="1" x14ac:dyDescent="0.3">
      <c r="D209" s="14"/>
      <c r="F209" s="15"/>
      <c r="G209" s="14"/>
      <c r="H209" s="14"/>
      <c r="I209" s="14"/>
      <c r="J209" s="14"/>
      <c r="N209" s="14"/>
      <c r="O209" s="14"/>
      <c r="P209" s="14"/>
      <c r="Q209" s="15"/>
      <c r="U209" s="17"/>
    </row>
    <row r="210" spans="4:21" ht="15.75" customHeight="1" x14ac:dyDescent="0.3">
      <c r="D210" s="14"/>
      <c r="F210" s="15"/>
      <c r="G210" s="14"/>
      <c r="H210" s="14"/>
      <c r="I210" s="14"/>
      <c r="J210" s="14"/>
      <c r="N210" s="14"/>
      <c r="O210" s="14"/>
      <c r="P210" s="14"/>
      <c r="Q210" s="15"/>
      <c r="U210" s="17"/>
    </row>
    <row r="211" spans="4:21" ht="15.75" customHeight="1" x14ac:dyDescent="0.3">
      <c r="D211" s="14"/>
      <c r="F211" s="15"/>
      <c r="G211" s="14"/>
      <c r="H211" s="14"/>
      <c r="I211" s="14"/>
      <c r="J211" s="14"/>
      <c r="N211" s="14"/>
      <c r="O211" s="14"/>
      <c r="P211" s="14"/>
      <c r="Q211" s="15"/>
      <c r="U211" s="17"/>
    </row>
    <row r="212" spans="4:21" ht="15.75" customHeight="1" x14ac:dyDescent="0.3">
      <c r="D212" s="14"/>
      <c r="F212" s="15"/>
      <c r="G212" s="14"/>
      <c r="H212" s="14"/>
      <c r="I212" s="14"/>
      <c r="J212" s="14"/>
      <c r="N212" s="14"/>
      <c r="O212" s="14"/>
      <c r="P212" s="14"/>
      <c r="Q212" s="15"/>
      <c r="U212" s="17"/>
    </row>
    <row r="213" spans="4:21" ht="15.75" customHeight="1" x14ac:dyDescent="0.3">
      <c r="D213" s="14"/>
      <c r="F213" s="15"/>
      <c r="G213" s="14"/>
      <c r="H213" s="14"/>
      <c r="I213" s="14"/>
      <c r="J213" s="14"/>
      <c r="N213" s="14"/>
      <c r="O213" s="14"/>
      <c r="P213" s="14"/>
      <c r="Q213" s="15"/>
      <c r="U213" s="17"/>
    </row>
    <row r="214" spans="4:21" ht="15.75" customHeight="1" x14ac:dyDescent="0.3">
      <c r="D214" s="14"/>
      <c r="F214" s="15"/>
      <c r="G214" s="14"/>
      <c r="H214" s="14"/>
      <c r="I214" s="14"/>
      <c r="J214" s="14"/>
      <c r="N214" s="14"/>
      <c r="O214" s="14"/>
      <c r="P214" s="14"/>
      <c r="Q214" s="15"/>
      <c r="U214" s="17"/>
    </row>
    <row r="215" spans="4:21" ht="15.75" customHeight="1" x14ac:dyDescent="0.3">
      <c r="D215" s="14"/>
      <c r="F215" s="15"/>
      <c r="G215" s="14"/>
      <c r="H215" s="14"/>
      <c r="I215" s="14"/>
      <c r="J215" s="14"/>
      <c r="N215" s="14"/>
      <c r="O215" s="14"/>
      <c r="P215" s="14"/>
      <c r="Q215" s="15"/>
      <c r="U215" s="17"/>
    </row>
    <row r="216" spans="4:21" ht="15.75" customHeight="1" x14ac:dyDescent="0.3">
      <c r="D216" s="14"/>
      <c r="F216" s="15"/>
      <c r="G216" s="14"/>
      <c r="H216" s="14"/>
      <c r="I216" s="14"/>
      <c r="J216" s="14"/>
      <c r="N216" s="14"/>
      <c r="O216" s="14"/>
      <c r="P216" s="14"/>
      <c r="Q216" s="15"/>
      <c r="U216" s="17"/>
    </row>
    <row r="217" spans="4:21" ht="15.75" customHeight="1" x14ac:dyDescent="0.3">
      <c r="D217" s="14"/>
      <c r="F217" s="15"/>
      <c r="G217" s="14"/>
      <c r="H217" s="14"/>
      <c r="I217" s="14"/>
      <c r="J217" s="14"/>
      <c r="N217" s="14"/>
      <c r="O217" s="14"/>
      <c r="P217" s="14"/>
      <c r="Q217" s="15"/>
      <c r="U217" s="17"/>
    </row>
    <row r="218" spans="4:21" ht="15.75" customHeight="1" x14ac:dyDescent="0.3">
      <c r="D218" s="14"/>
      <c r="F218" s="15"/>
      <c r="G218" s="14"/>
      <c r="H218" s="14"/>
      <c r="I218" s="14"/>
      <c r="J218" s="14"/>
      <c r="N218" s="14"/>
      <c r="O218" s="14"/>
      <c r="P218" s="14"/>
      <c r="Q218" s="15"/>
      <c r="U218" s="17"/>
    </row>
    <row r="219" spans="4:21" ht="15.75" customHeight="1" x14ac:dyDescent="0.3">
      <c r="D219" s="14"/>
      <c r="F219" s="15"/>
      <c r="G219" s="14"/>
      <c r="H219" s="14"/>
      <c r="I219" s="14"/>
      <c r="J219" s="14"/>
      <c r="N219" s="14"/>
      <c r="O219" s="14"/>
      <c r="P219" s="14"/>
      <c r="Q219" s="15"/>
      <c r="U219" s="17"/>
    </row>
    <row r="220" spans="4:21" ht="15.75" customHeight="1" x14ac:dyDescent="0.3">
      <c r="D220" s="14"/>
      <c r="F220" s="15"/>
      <c r="G220" s="14"/>
      <c r="H220" s="14"/>
      <c r="I220" s="14"/>
      <c r="J220" s="14"/>
      <c r="N220" s="14"/>
      <c r="O220" s="14"/>
      <c r="P220" s="14"/>
      <c r="Q220" s="15"/>
      <c r="U220" s="17"/>
    </row>
    <row r="221" spans="4:21" ht="15.75" customHeight="1" x14ac:dyDescent="0.3">
      <c r="D221" s="14"/>
      <c r="F221" s="15"/>
      <c r="G221" s="14"/>
      <c r="H221" s="14"/>
      <c r="I221" s="14"/>
      <c r="J221" s="14"/>
      <c r="N221" s="14"/>
      <c r="O221" s="14"/>
      <c r="P221" s="14"/>
      <c r="Q221" s="15"/>
      <c r="U221" s="17"/>
    </row>
    <row r="222" spans="4:21" ht="15.75" customHeight="1" x14ac:dyDescent="0.3">
      <c r="D222" s="14"/>
      <c r="F222" s="15"/>
      <c r="G222" s="14"/>
      <c r="H222" s="14"/>
      <c r="I222" s="14"/>
      <c r="J222" s="14"/>
      <c r="N222" s="14"/>
      <c r="O222" s="14"/>
      <c r="P222" s="14"/>
      <c r="Q222" s="15"/>
      <c r="U222" s="17"/>
    </row>
    <row r="223" spans="4:21" ht="15.75" customHeight="1" x14ac:dyDescent="0.3">
      <c r="D223" s="14"/>
      <c r="F223" s="15"/>
      <c r="G223" s="14"/>
      <c r="H223" s="14"/>
      <c r="I223" s="14"/>
      <c r="J223" s="14"/>
      <c r="N223" s="14"/>
      <c r="O223" s="14"/>
      <c r="P223" s="14"/>
      <c r="Q223" s="15"/>
      <c r="U223" s="17"/>
    </row>
    <row r="224" spans="4:21" ht="15.75" customHeight="1" x14ac:dyDescent="0.3">
      <c r="D224" s="14"/>
      <c r="F224" s="15"/>
      <c r="G224" s="14"/>
      <c r="H224" s="14"/>
      <c r="I224" s="14"/>
      <c r="J224" s="14"/>
      <c r="N224" s="14"/>
      <c r="O224" s="14"/>
      <c r="P224" s="14"/>
      <c r="Q224" s="15"/>
      <c r="U224" s="17"/>
    </row>
    <row r="225" spans="4:21" ht="15.75" customHeight="1" x14ac:dyDescent="0.3">
      <c r="D225" s="14"/>
      <c r="F225" s="15"/>
      <c r="G225" s="14"/>
      <c r="H225" s="14"/>
      <c r="I225" s="14"/>
      <c r="J225" s="14"/>
      <c r="N225" s="14"/>
      <c r="O225" s="14"/>
      <c r="P225" s="14"/>
      <c r="Q225" s="15"/>
      <c r="U225" s="17"/>
    </row>
    <row r="226" spans="4:21" ht="15.75" customHeight="1" x14ac:dyDescent="0.3">
      <c r="D226" s="14"/>
      <c r="F226" s="15"/>
      <c r="G226" s="14"/>
      <c r="H226" s="14"/>
      <c r="I226" s="14"/>
      <c r="J226" s="14"/>
      <c r="N226" s="14"/>
      <c r="O226" s="14"/>
      <c r="P226" s="14"/>
      <c r="Q226" s="15"/>
      <c r="U226" s="17"/>
    </row>
    <row r="227" spans="4:21" ht="15.75" customHeight="1" x14ac:dyDescent="0.3">
      <c r="D227" s="14"/>
      <c r="F227" s="15"/>
      <c r="G227" s="14"/>
      <c r="H227" s="14"/>
      <c r="I227" s="14"/>
      <c r="J227" s="14"/>
      <c r="N227" s="14"/>
      <c r="O227" s="14"/>
      <c r="P227" s="14"/>
      <c r="Q227" s="15"/>
      <c r="U227" s="17"/>
    </row>
    <row r="228" spans="4:21" ht="15.75" customHeight="1" x14ac:dyDescent="0.3">
      <c r="D228" s="14"/>
      <c r="F228" s="15"/>
      <c r="G228" s="14"/>
      <c r="H228" s="14"/>
      <c r="I228" s="14"/>
      <c r="J228" s="14"/>
      <c r="N228" s="14"/>
      <c r="O228" s="14"/>
      <c r="P228" s="14"/>
      <c r="Q228" s="15"/>
      <c r="U228" s="17"/>
    </row>
    <row r="229" spans="4:21" ht="15.75" customHeight="1" x14ac:dyDescent="0.3">
      <c r="D229" s="14"/>
      <c r="F229" s="15"/>
      <c r="G229" s="14"/>
      <c r="H229" s="14"/>
      <c r="I229" s="14"/>
      <c r="J229" s="14"/>
      <c r="N229" s="14"/>
      <c r="O229" s="14"/>
      <c r="P229" s="14"/>
      <c r="Q229" s="15"/>
      <c r="U229" s="17"/>
    </row>
    <row r="230" spans="4:21" ht="15.75" customHeight="1" x14ac:dyDescent="0.3">
      <c r="D230" s="14"/>
      <c r="F230" s="15"/>
      <c r="G230" s="14"/>
      <c r="H230" s="14"/>
      <c r="I230" s="14"/>
      <c r="J230" s="14"/>
      <c r="N230" s="14"/>
      <c r="O230" s="14"/>
      <c r="P230" s="14"/>
      <c r="Q230" s="15"/>
      <c r="U230" s="17"/>
    </row>
    <row r="231" spans="4:21" ht="15.75" customHeight="1" x14ac:dyDescent="0.3">
      <c r="D231" s="14"/>
      <c r="F231" s="15"/>
      <c r="G231" s="14"/>
      <c r="H231" s="14"/>
      <c r="I231" s="14"/>
      <c r="J231" s="14"/>
      <c r="N231" s="14"/>
      <c r="O231" s="14"/>
      <c r="P231" s="14"/>
      <c r="Q231" s="15"/>
      <c r="U231" s="17"/>
    </row>
    <row r="232" spans="4:21" ht="15.75" customHeight="1" x14ac:dyDescent="0.3">
      <c r="D232" s="14"/>
      <c r="F232" s="15"/>
      <c r="G232" s="14"/>
      <c r="H232" s="14"/>
      <c r="I232" s="14"/>
      <c r="J232" s="14"/>
      <c r="N232" s="14"/>
      <c r="O232" s="14"/>
      <c r="P232" s="14"/>
      <c r="Q232" s="15"/>
      <c r="U232" s="17"/>
    </row>
    <row r="233" spans="4:21" ht="15.75" customHeight="1" x14ac:dyDescent="0.3">
      <c r="D233" s="14"/>
      <c r="F233" s="15"/>
      <c r="G233" s="14"/>
      <c r="H233" s="14"/>
      <c r="I233" s="14"/>
      <c r="J233" s="14"/>
      <c r="N233" s="14"/>
      <c r="O233" s="14"/>
      <c r="P233" s="14"/>
      <c r="Q233" s="15"/>
      <c r="U233" s="17"/>
    </row>
    <row r="234" spans="4:21" ht="15.75" customHeight="1" x14ac:dyDescent="0.3">
      <c r="D234" s="14"/>
      <c r="F234" s="15"/>
      <c r="G234" s="14"/>
      <c r="H234" s="14"/>
      <c r="I234" s="14"/>
      <c r="J234" s="14"/>
      <c r="N234" s="14"/>
      <c r="O234" s="14"/>
      <c r="P234" s="14"/>
      <c r="Q234" s="15"/>
      <c r="U234" s="17"/>
    </row>
    <row r="235" spans="4:21" ht="15.75" customHeight="1" x14ac:dyDescent="0.3">
      <c r="D235" s="14"/>
      <c r="F235" s="15"/>
      <c r="G235" s="14"/>
      <c r="H235" s="14"/>
      <c r="I235" s="14"/>
      <c r="J235" s="14"/>
      <c r="N235" s="14"/>
      <c r="O235" s="14"/>
      <c r="P235" s="14"/>
      <c r="Q235" s="15"/>
      <c r="U235" s="17"/>
    </row>
    <row r="236" spans="4:21" ht="15.75" customHeight="1" x14ac:dyDescent="0.3">
      <c r="D236" s="14"/>
      <c r="F236" s="15"/>
      <c r="G236" s="14"/>
      <c r="H236" s="14"/>
      <c r="I236" s="14"/>
      <c r="J236" s="14"/>
      <c r="N236" s="14"/>
      <c r="O236" s="14"/>
      <c r="P236" s="14"/>
      <c r="Q236" s="15"/>
      <c r="U236" s="17"/>
    </row>
    <row r="237" spans="4:21" ht="15.75" customHeight="1" x14ac:dyDescent="0.3">
      <c r="D237" s="14"/>
      <c r="F237" s="15"/>
      <c r="G237" s="14"/>
      <c r="H237" s="14"/>
      <c r="I237" s="14"/>
      <c r="J237" s="14"/>
      <c r="N237" s="14"/>
      <c r="O237" s="14"/>
      <c r="P237" s="14"/>
      <c r="Q237" s="15"/>
      <c r="U237" s="17"/>
    </row>
    <row r="238" spans="4:21" ht="15.75" customHeight="1" x14ac:dyDescent="0.3">
      <c r="D238" s="14"/>
      <c r="F238" s="15"/>
      <c r="G238" s="14"/>
      <c r="H238" s="14"/>
      <c r="I238" s="14"/>
      <c r="J238" s="14"/>
      <c r="N238" s="14"/>
      <c r="O238" s="14"/>
      <c r="P238" s="14"/>
      <c r="Q238" s="15"/>
      <c r="U238" s="17"/>
    </row>
    <row r="239" spans="4:21" ht="15.75" customHeight="1" x14ac:dyDescent="0.3">
      <c r="D239" s="14"/>
      <c r="F239" s="15"/>
      <c r="G239" s="14"/>
      <c r="H239" s="14"/>
      <c r="I239" s="14"/>
      <c r="J239" s="14"/>
      <c r="N239" s="14"/>
      <c r="O239" s="14"/>
      <c r="P239" s="14"/>
      <c r="Q239" s="15"/>
      <c r="U239" s="17"/>
    </row>
    <row r="240" spans="4:21" ht="15.75" customHeight="1" x14ac:dyDescent="0.3">
      <c r="D240" s="14"/>
      <c r="F240" s="15"/>
      <c r="G240" s="14"/>
      <c r="H240" s="14"/>
      <c r="I240" s="14"/>
      <c r="J240" s="14"/>
      <c r="N240" s="14"/>
      <c r="O240" s="14"/>
      <c r="P240" s="14"/>
      <c r="Q240" s="15"/>
      <c r="U240" s="17"/>
    </row>
    <row r="241" spans="4:21" ht="15.75" customHeight="1" x14ac:dyDescent="0.3">
      <c r="D241" s="14"/>
      <c r="F241" s="15"/>
      <c r="G241" s="14"/>
      <c r="H241" s="14"/>
      <c r="I241" s="14"/>
      <c r="J241" s="14"/>
      <c r="N241" s="14"/>
      <c r="O241" s="14"/>
      <c r="P241" s="14"/>
      <c r="Q241" s="15"/>
      <c r="U241" s="17"/>
    </row>
    <row r="242" spans="4:21" ht="15.75" customHeight="1" x14ac:dyDescent="0.3">
      <c r="D242" s="14"/>
      <c r="F242" s="15"/>
      <c r="G242" s="14"/>
      <c r="H242" s="14"/>
      <c r="I242" s="14"/>
      <c r="J242" s="14"/>
      <c r="N242" s="14"/>
      <c r="O242" s="14"/>
      <c r="P242" s="14"/>
      <c r="Q242" s="15"/>
      <c r="U242" s="17"/>
    </row>
    <row r="243" spans="4:21" ht="15.75" customHeight="1" x14ac:dyDescent="0.3">
      <c r="D243" s="14"/>
      <c r="F243" s="15"/>
      <c r="G243" s="14"/>
      <c r="H243" s="14"/>
      <c r="I243" s="14"/>
      <c r="J243" s="14"/>
      <c r="N243" s="14"/>
      <c r="O243" s="14"/>
      <c r="P243" s="14"/>
      <c r="Q243" s="15"/>
      <c r="U243" s="17"/>
    </row>
    <row r="244" spans="4:21" ht="15.75" customHeight="1" x14ac:dyDescent="0.3">
      <c r="D244" s="14"/>
      <c r="F244" s="15"/>
      <c r="G244" s="14"/>
      <c r="H244" s="14"/>
      <c r="I244" s="14"/>
      <c r="J244" s="14"/>
      <c r="N244" s="14"/>
      <c r="O244" s="14"/>
      <c r="P244" s="14"/>
      <c r="Q244" s="15"/>
      <c r="U244" s="17"/>
    </row>
    <row r="245" spans="4:21" ht="15.75" customHeight="1" x14ac:dyDescent="0.3">
      <c r="D245" s="14"/>
      <c r="F245" s="15"/>
      <c r="G245" s="14"/>
      <c r="H245" s="14"/>
      <c r="I245" s="14"/>
      <c r="J245" s="14"/>
      <c r="N245" s="14"/>
      <c r="O245" s="14"/>
      <c r="P245" s="14"/>
      <c r="Q245" s="15"/>
      <c r="U245" s="17"/>
    </row>
    <row r="246" spans="4:21" ht="15.75" customHeight="1" x14ac:dyDescent="0.3">
      <c r="D246" s="14"/>
      <c r="F246" s="15"/>
      <c r="G246" s="14"/>
      <c r="H246" s="14"/>
      <c r="I246" s="14"/>
      <c r="J246" s="14"/>
      <c r="N246" s="14"/>
      <c r="O246" s="14"/>
      <c r="P246" s="14"/>
      <c r="Q246" s="15"/>
      <c r="U246" s="17"/>
    </row>
    <row r="247" spans="4:21" ht="15.75" customHeight="1" x14ac:dyDescent="0.3">
      <c r="D247" s="14"/>
      <c r="F247" s="15"/>
      <c r="G247" s="14"/>
      <c r="H247" s="14"/>
      <c r="I247" s="14"/>
      <c r="J247" s="14"/>
      <c r="N247" s="14"/>
      <c r="O247" s="14"/>
      <c r="P247" s="14"/>
      <c r="Q247" s="15"/>
      <c r="U247" s="17"/>
    </row>
    <row r="248" spans="4:21" ht="15.75" customHeight="1" x14ac:dyDescent="0.3">
      <c r="D248" s="14"/>
      <c r="F248" s="15"/>
      <c r="G248" s="14"/>
      <c r="H248" s="14"/>
      <c r="I248" s="14"/>
      <c r="J248" s="14"/>
      <c r="N248" s="14"/>
      <c r="O248" s="14"/>
      <c r="P248" s="14"/>
      <c r="Q248" s="15"/>
      <c r="U248" s="17"/>
    </row>
    <row r="249" spans="4:21" ht="15.75" customHeight="1" x14ac:dyDescent="0.3">
      <c r="D249" s="14"/>
      <c r="F249" s="15"/>
      <c r="G249" s="14"/>
      <c r="H249" s="14"/>
      <c r="I249" s="14"/>
      <c r="J249" s="14"/>
      <c r="N249" s="14"/>
      <c r="O249" s="14"/>
      <c r="P249" s="14"/>
      <c r="Q249" s="15"/>
      <c r="U249" s="17"/>
    </row>
    <row r="250" spans="4:21" ht="15.75" customHeight="1" x14ac:dyDescent="0.3">
      <c r="D250" s="14"/>
      <c r="F250" s="15"/>
      <c r="G250" s="14"/>
      <c r="H250" s="14"/>
      <c r="I250" s="14"/>
      <c r="J250" s="14"/>
      <c r="N250" s="14"/>
      <c r="O250" s="14"/>
      <c r="P250" s="14"/>
      <c r="Q250" s="15"/>
      <c r="U250" s="17"/>
    </row>
    <row r="251" spans="4:21" ht="15.75" customHeight="1" x14ac:dyDescent="0.3">
      <c r="D251" s="14"/>
      <c r="F251" s="15"/>
      <c r="G251" s="14"/>
      <c r="H251" s="14"/>
      <c r="I251" s="14"/>
      <c r="J251" s="14"/>
      <c r="N251" s="14"/>
      <c r="O251" s="14"/>
      <c r="P251" s="14"/>
      <c r="Q251" s="15"/>
      <c r="U251" s="17"/>
    </row>
    <row r="252" spans="4:21" ht="15.75" customHeight="1" x14ac:dyDescent="0.3">
      <c r="D252" s="14"/>
      <c r="F252" s="15"/>
      <c r="G252" s="14"/>
      <c r="H252" s="14"/>
      <c r="I252" s="14"/>
      <c r="J252" s="14"/>
      <c r="N252" s="14"/>
      <c r="O252" s="14"/>
      <c r="P252" s="14"/>
      <c r="Q252" s="15"/>
      <c r="U252" s="17"/>
    </row>
    <row r="253" spans="4:21" ht="15.75" customHeight="1" x14ac:dyDescent="0.3">
      <c r="D253" s="14"/>
      <c r="F253" s="15"/>
      <c r="G253" s="14"/>
      <c r="H253" s="14"/>
      <c r="I253" s="14"/>
      <c r="J253" s="14"/>
      <c r="N253" s="14"/>
      <c r="O253" s="14"/>
      <c r="P253" s="14"/>
      <c r="Q253" s="15"/>
      <c r="U253" s="17"/>
    </row>
    <row r="254" spans="4:21" ht="15.75" customHeight="1" x14ac:dyDescent="0.3">
      <c r="D254" s="14"/>
      <c r="F254" s="15"/>
      <c r="G254" s="14"/>
      <c r="H254" s="14"/>
      <c r="I254" s="14"/>
      <c r="J254" s="14"/>
      <c r="N254" s="14"/>
      <c r="O254" s="14"/>
      <c r="P254" s="14"/>
      <c r="Q254" s="15"/>
      <c r="U254" s="17"/>
    </row>
    <row r="255" spans="4:21" ht="15.75" customHeight="1" x14ac:dyDescent="0.3">
      <c r="D255" s="14"/>
      <c r="F255" s="15"/>
      <c r="G255" s="14"/>
      <c r="H255" s="14"/>
      <c r="I255" s="14"/>
      <c r="J255" s="14"/>
      <c r="N255" s="14"/>
      <c r="O255" s="14"/>
      <c r="P255" s="14"/>
      <c r="Q255" s="15"/>
      <c r="U255" s="17"/>
    </row>
    <row r="256" spans="4:21" ht="15.75" customHeight="1" x14ac:dyDescent="0.3">
      <c r="D256" s="14"/>
      <c r="F256" s="15"/>
      <c r="G256" s="14"/>
      <c r="H256" s="14"/>
      <c r="I256" s="14"/>
      <c r="J256" s="14"/>
      <c r="N256" s="14"/>
      <c r="O256" s="14"/>
      <c r="P256" s="14"/>
      <c r="Q256" s="15"/>
      <c r="U256" s="17"/>
    </row>
    <row r="257" spans="4:21" ht="15.75" customHeight="1" x14ac:dyDescent="0.3">
      <c r="D257" s="14"/>
      <c r="F257" s="15"/>
      <c r="G257" s="14"/>
      <c r="H257" s="14"/>
      <c r="I257" s="14"/>
      <c r="J257" s="14"/>
      <c r="N257" s="14"/>
      <c r="O257" s="14"/>
      <c r="P257" s="14"/>
      <c r="Q257" s="15"/>
      <c r="U257" s="17"/>
    </row>
    <row r="258" spans="4:21" ht="15.75" customHeight="1" x14ac:dyDescent="0.3">
      <c r="D258" s="14"/>
      <c r="F258" s="15"/>
      <c r="G258" s="14"/>
      <c r="H258" s="14"/>
      <c r="I258" s="14"/>
      <c r="J258" s="14"/>
      <c r="N258" s="14"/>
      <c r="O258" s="14"/>
      <c r="P258" s="14"/>
      <c r="Q258" s="15"/>
      <c r="U258" s="17"/>
    </row>
    <row r="259" spans="4:21" ht="15.75" customHeight="1" x14ac:dyDescent="0.3">
      <c r="D259" s="14"/>
      <c r="F259" s="15"/>
      <c r="G259" s="14"/>
      <c r="H259" s="14"/>
      <c r="I259" s="14"/>
      <c r="J259" s="14"/>
      <c r="N259" s="14"/>
      <c r="O259" s="14"/>
      <c r="P259" s="14"/>
      <c r="Q259" s="15"/>
      <c r="U259" s="17"/>
    </row>
    <row r="260" spans="4:21" ht="15.75" customHeight="1" x14ac:dyDescent="0.3">
      <c r="D260" s="14"/>
      <c r="F260" s="15"/>
      <c r="G260" s="14"/>
      <c r="H260" s="14"/>
      <c r="I260" s="14"/>
      <c r="J260" s="14"/>
      <c r="N260" s="14"/>
      <c r="O260" s="14"/>
      <c r="P260" s="14"/>
      <c r="Q260" s="15"/>
      <c r="U260" s="17"/>
    </row>
    <row r="261" spans="4:21" ht="15.75" customHeight="1" x14ac:dyDescent="0.3">
      <c r="D261" s="14"/>
      <c r="F261" s="15"/>
      <c r="G261" s="14"/>
      <c r="H261" s="14"/>
      <c r="I261" s="14"/>
      <c r="J261" s="14"/>
      <c r="N261" s="14"/>
      <c r="O261" s="14"/>
      <c r="P261" s="14"/>
      <c r="Q261" s="15"/>
      <c r="U261" s="17"/>
    </row>
    <row r="262" spans="4:21" ht="15.75" customHeight="1" x14ac:dyDescent="0.3">
      <c r="D262" s="14"/>
      <c r="F262" s="15"/>
      <c r="G262" s="14"/>
      <c r="H262" s="14"/>
      <c r="I262" s="14"/>
      <c r="J262" s="14"/>
      <c r="N262" s="14"/>
      <c r="O262" s="14"/>
      <c r="P262" s="14"/>
      <c r="Q262" s="15"/>
      <c r="U262" s="17"/>
    </row>
    <row r="263" spans="4:21" ht="15.75" customHeight="1" x14ac:dyDescent="0.3">
      <c r="D263" s="14"/>
      <c r="F263" s="15"/>
      <c r="G263" s="14"/>
      <c r="H263" s="14"/>
      <c r="I263" s="14"/>
      <c r="J263" s="14"/>
      <c r="N263" s="14"/>
      <c r="O263" s="14"/>
      <c r="P263" s="14"/>
      <c r="Q263" s="15"/>
      <c r="U263" s="17"/>
    </row>
    <row r="264" spans="4:21" ht="15.75" customHeight="1" x14ac:dyDescent="0.3">
      <c r="D264" s="14"/>
      <c r="F264" s="15"/>
      <c r="G264" s="14"/>
      <c r="H264" s="14"/>
      <c r="I264" s="14"/>
      <c r="J264" s="14"/>
      <c r="N264" s="14"/>
      <c r="O264" s="14"/>
      <c r="P264" s="14"/>
      <c r="Q264" s="15"/>
      <c r="U264" s="17"/>
    </row>
    <row r="265" spans="4:21" ht="15.75" customHeight="1" x14ac:dyDescent="0.3">
      <c r="D265" s="14"/>
      <c r="F265" s="15"/>
      <c r="G265" s="14"/>
      <c r="H265" s="14"/>
      <c r="I265" s="14"/>
      <c r="J265" s="14"/>
      <c r="N265" s="14"/>
      <c r="O265" s="14"/>
      <c r="P265" s="14"/>
      <c r="Q265" s="15"/>
      <c r="U265" s="17"/>
    </row>
    <row r="266" spans="4:21" ht="15.75" customHeight="1" x14ac:dyDescent="0.3">
      <c r="D266" s="14"/>
      <c r="F266" s="15"/>
      <c r="G266" s="14"/>
      <c r="H266" s="14"/>
      <c r="I266" s="14"/>
      <c r="J266" s="14"/>
      <c r="N266" s="14"/>
      <c r="O266" s="14"/>
      <c r="P266" s="14"/>
      <c r="Q266" s="15"/>
      <c r="U266" s="17"/>
    </row>
    <row r="267" spans="4:21" ht="15.75" customHeight="1" x14ac:dyDescent="0.3">
      <c r="D267" s="14"/>
      <c r="F267" s="15"/>
      <c r="G267" s="14"/>
      <c r="H267" s="14"/>
      <c r="I267" s="14"/>
      <c r="J267" s="14"/>
      <c r="N267" s="14"/>
      <c r="O267" s="14"/>
      <c r="P267" s="14"/>
      <c r="Q267" s="15"/>
      <c r="U267" s="17"/>
    </row>
    <row r="268" spans="4:21" ht="15.75" customHeight="1" x14ac:dyDescent="0.3">
      <c r="D268" s="14"/>
      <c r="F268" s="15"/>
      <c r="G268" s="14"/>
      <c r="H268" s="14"/>
      <c r="I268" s="14"/>
      <c r="J268" s="14"/>
      <c r="N268" s="14"/>
      <c r="O268" s="14"/>
      <c r="P268" s="14"/>
      <c r="Q268" s="15"/>
      <c r="U268" s="17"/>
    </row>
    <row r="269" spans="4:21" ht="15.75" customHeight="1" x14ac:dyDescent="0.3">
      <c r="D269" s="14"/>
      <c r="F269" s="15"/>
      <c r="G269" s="14"/>
      <c r="H269" s="14"/>
      <c r="I269" s="14"/>
      <c r="J269" s="14"/>
      <c r="N269" s="14"/>
      <c r="O269" s="14"/>
      <c r="P269" s="14"/>
      <c r="Q269" s="15"/>
      <c r="U269" s="17"/>
    </row>
    <row r="270" spans="4:21" ht="15.75" customHeight="1" x14ac:dyDescent="0.3">
      <c r="D270" s="14"/>
      <c r="F270" s="15"/>
      <c r="G270" s="14"/>
      <c r="H270" s="14"/>
      <c r="I270" s="14"/>
      <c r="J270" s="14"/>
      <c r="N270" s="14"/>
      <c r="O270" s="14"/>
      <c r="P270" s="14"/>
      <c r="Q270" s="15"/>
      <c r="U270" s="17"/>
    </row>
    <row r="271" spans="4:21" ht="15.75" customHeight="1" x14ac:dyDescent="0.3">
      <c r="D271" s="14"/>
      <c r="F271" s="15"/>
      <c r="G271" s="14"/>
      <c r="H271" s="14"/>
      <c r="I271" s="14"/>
      <c r="J271" s="14"/>
      <c r="N271" s="14"/>
      <c r="O271" s="14"/>
      <c r="P271" s="14"/>
      <c r="Q271" s="15"/>
      <c r="U271" s="17"/>
    </row>
    <row r="272" spans="4:21" ht="15.75" customHeight="1" x14ac:dyDescent="0.3">
      <c r="D272" s="14"/>
      <c r="F272" s="15"/>
      <c r="G272" s="14"/>
      <c r="H272" s="14"/>
      <c r="I272" s="14"/>
      <c r="J272" s="14"/>
      <c r="N272" s="14"/>
      <c r="O272" s="14"/>
      <c r="P272" s="14"/>
      <c r="Q272" s="15"/>
      <c r="U272" s="17"/>
    </row>
    <row r="273" spans="4:21" ht="15.75" customHeight="1" x14ac:dyDescent="0.3">
      <c r="D273" s="14"/>
      <c r="F273" s="15"/>
      <c r="G273" s="14"/>
      <c r="H273" s="14"/>
      <c r="I273" s="14"/>
      <c r="J273" s="14"/>
      <c r="N273" s="14"/>
      <c r="O273" s="14"/>
      <c r="P273" s="14"/>
      <c r="Q273" s="15"/>
      <c r="U273" s="17"/>
    </row>
    <row r="274" spans="4:21" ht="15.75" customHeight="1" x14ac:dyDescent="0.3">
      <c r="D274" s="14"/>
      <c r="F274" s="15"/>
      <c r="G274" s="14"/>
      <c r="H274" s="14"/>
      <c r="I274" s="14"/>
      <c r="J274" s="14"/>
      <c r="N274" s="14"/>
      <c r="O274" s="14"/>
      <c r="P274" s="14"/>
      <c r="Q274" s="15"/>
      <c r="U274" s="17"/>
    </row>
    <row r="275" spans="4:21" ht="15.75" customHeight="1" x14ac:dyDescent="0.3">
      <c r="D275" s="14"/>
      <c r="F275" s="15"/>
      <c r="G275" s="14"/>
      <c r="H275" s="14"/>
      <c r="I275" s="14"/>
      <c r="J275" s="14"/>
      <c r="N275" s="14"/>
      <c r="O275" s="14"/>
      <c r="P275" s="14"/>
      <c r="Q275" s="15"/>
      <c r="U275" s="17"/>
    </row>
    <row r="276" spans="4:21" ht="15.75" customHeight="1" x14ac:dyDescent="0.3">
      <c r="D276" s="14"/>
      <c r="F276" s="15"/>
      <c r="G276" s="14"/>
      <c r="H276" s="14"/>
      <c r="I276" s="14"/>
      <c r="J276" s="14"/>
      <c r="N276" s="14"/>
      <c r="O276" s="14"/>
      <c r="P276" s="14"/>
      <c r="Q276" s="15"/>
      <c r="U276" s="17"/>
    </row>
    <row r="277" spans="4:21" ht="15.75" customHeight="1" x14ac:dyDescent="0.3">
      <c r="D277" s="14"/>
      <c r="F277" s="15"/>
      <c r="G277" s="14"/>
      <c r="H277" s="14"/>
      <c r="I277" s="14"/>
      <c r="J277" s="14"/>
      <c r="N277" s="14"/>
      <c r="O277" s="14"/>
      <c r="P277" s="14"/>
      <c r="Q277" s="15"/>
      <c r="U277" s="17"/>
    </row>
    <row r="278" spans="4:21" ht="15.75" customHeight="1" x14ac:dyDescent="0.3">
      <c r="D278" s="14"/>
      <c r="F278" s="15"/>
      <c r="G278" s="14"/>
      <c r="H278" s="14"/>
      <c r="I278" s="14"/>
      <c r="J278" s="14"/>
      <c r="N278" s="14"/>
      <c r="O278" s="14"/>
      <c r="P278" s="14"/>
      <c r="Q278" s="15"/>
      <c r="U278" s="17"/>
    </row>
    <row r="279" spans="4:21" ht="15.75" customHeight="1" x14ac:dyDescent="0.3">
      <c r="D279" s="14"/>
      <c r="F279" s="15"/>
      <c r="G279" s="14"/>
      <c r="H279" s="14"/>
      <c r="I279" s="14"/>
      <c r="J279" s="14"/>
      <c r="N279" s="14"/>
      <c r="O279" s="14"/>
      <c r="P279" s="14"/>
      <c r="Q279" s="15"/>
      <c r="U279" s="17"/>
    </row>
    <row r="280" spans="4:21" ht="15.75" customHeight="1" x14ac:dyDescent="0.3">
      <c r="D280" s="14"/>
      <c r="F280" s="15"/>
      <c r="G280" s="14"/>
      <c r="H280" s="14"/>
      <c r="I280" s="14"/>
      <c r="J280" s="14"/>
      <c r="N280" s="14"/>
      <c r="O280" s="14"/>
      <c r="P280" s="14"/>
      <c r="Q280" s="15"/>
      <c r="U280" s="17"/>
    </row>
    <row r="281" spans="4:21" ht="15.75" customHeight="1" x14ac:dyDescent="0.3">
      <c r="D281" s="14"/>
      <c r="F281" s="15"/>
      <c r="G281" s="14"/>
      <c r="H281" s="14"/>
      <c r="I281" s="14"/>
      <c r="J281" s="14"/>
      <c r="N281" s="14"/>
      <c r="O281" s="14"/>
      <c r="P281" s="14"/>
      <c r="Q281" s="15"/>
      <c r="U281" s="17"/>
    </row>
    <row r="282" spans="4:21" ht="15.75" customHeight="1" x14ac:dyDescent="0.3">
      <c r="D282" s="14"/>
      <c r="F282" s="15"/>
      <c r="G282" s="14"/>
      <c r="H282" s="14"/>
      <c r="I282" s="14"/>
      <c r="J282" s="14"/>
      <c r="N282" s="14"/>
      <c r="O282" s="14"/>
      <c r="P282" s="14"/>
      <c r="Q282" s="15"/>
      <c r="U282" s="17"/>
    </row>
    <row r="283" spans="4:21" ht="15.75" customHeight="1" x14ac:dyDescent="0.3">
      <c r="D283" s="14"/>
      <c r="F283" s="15"/>
      <c r="G283" s="14"/>
      <c r="H283" s="14"/>
      <c r="I283" s="14"/>
      <c r="J283" s="14"/>
      <c r="N283" s="14"/>
      <c r="O283" s="14"/>
      <c r="P283" s="14"/>
      <c r="Q283" s="15"/>
      <c r="U283" s="17"/>
    </row>
    <row r="284" spans="4:21" ht="15.75" customHeight="1" x14ac:dyDescent="0.3">
      <c r="D284" s="14"/>
      <c r="F284" s="15"/>
      <c r="G284" s="14"/>
      <c r="H284" s="14"/>
      <c r="I284" s="14"/>
      <c r="J284" s="14"/>
      <c r="N284" s="14"/>
      <c r="O284" s="14"/>
      <c r="P284" s="14"/>
      <c r="Q284" s="15"/>
      <c r="U284" s="17"/>
    </row>
    <row r="285" spans="4:21" ht="15.75" customHeight="1" x14ac:dyDescent="0.3">
      <c r="D285" s="14"/>
      <c r="F285" s="15"/>
      <c r="G285" s="14"/>
      <c r="H285" s="14"/>
      <c r="I285" s="14"/>
      <c r="J285" s="14"/>
      <c r="N285" s="14"/>
      <c r="O285" s="14"/>
      <c r="P285" s="14"/>
      <c r="Q285" s="15"/>
      <c r="U285" s="17"/>
    </row>
    <row r="286" spans="4:21" ht="15.75" customHeight="1" x14ac:dyDescent="0.3">
      <c r="D286" s="14"/>
      <c r="F286" s="15"/>
      <c r="G286" s="14"/>
      <c r="H286" s="14"/>
      <c r="I286" s="14"/>
      <c r="J286" s="14"/>
      <c r="N286" s="14"/>
      <c r="O286" s="14"/>
      <c r="P286" s="14"/>
      <c r="Q286" s="15"/>
      <c r="U286" s="17"/>
    </row>
    <row r="287" spans="4:21" ht="15.75" customHeight="1" x14ac:dyDescent="0.3">
      <c r="D287" s="14"/>
      <c r="F287" s="15"/>
      <c r="G287" s="14"/>
      <c r="H287" s="14"/>
      <c r="I287" s="14"/>
      <c r="J287" s="14"/>
      <c r="N287" s="14"/>
      <c r="O287" s="14"/>
      <c r="P287" s="14"/>
      <c r="Q287" s="15"/>
      <c r="U287" s="17"/>
    </row>
    <row r="288" spans="4:21" ht="15.75" customHeight="1" x14ac:dyDescent="0.3">
      <c r="D288" s="14"/>
      <c r="F288" s="15"/>
      <c r="G288" s="14"/>
      <c r="H288" s="14"/>
      <c r="I288" s="14"/>
      <c r="J288" s="14"/>
      <c r="N288" s="14"/>
      <c r="O288" s="14"/>
      <c r="P288" s="14"/>
      <c r="Q288" s="15"/>
      <c r="U288" s="17"/>
    </row>
    <row r="289" spans="4:21" ht="15.75" customHeight="1" x14ac:dyDescent="0.3">
      <c r="D289" s="14"/>
      <c r="F289" s="15"/>
      <c r="G289" s="14"/>
      <c r="H289" s="14"/>
      <c r="I289" s="14"/>
      <c r="J289" s="14"/>
      <c r="N289" s="14"/>
      <c r="O289" s="14"/>
      <c r="P289" s="14"/>
      <c r="Q289" s="15"/>
      <c r="U289" s="17"/>
    </row>
    <row r="290" spans="4:21" ht="15.75" customHeight="1" x14ac:dyDescent="0.3">
      <c r="D290" s="14"/>
      <c r="F290" s="15"/>
      <c r="G290" s="14"/>
      <c r="H290" s="14"/>
      <c r="I290" s="14"/>
      <c r="J290" s="14"/>
      <c r="N290" s="14"/>
      <c r="O290" s="14"/>
      <c r="P290" s="14"/>
      <c r="Q290" s="15"/>
      <c r="U290" s="17"/>
    </row>
    <row r="291" spans="4:21" ht="15.75" customHeight="1" x14ac:dyDescent="0.3">
      <c r="D291" s="14"/>
      <c r="F291" s="15"/>
      <c r="G291" s="14"/>
      <c r="H291" s="14"/>
      <c r="I291" s="14"/>
      <c r="J291" s="14"/>
      <c r="N291" s="14"/>
      <c r="O291" s="14"/>
      <c r="P291" s="14"/>
      <c r="Q291" s="15"/>
      <c r="U291" s="17"/>
    </row>
    <row r="292" spans="4:21" ht="15.75" customHeight="1" x14ac:dyDescent="0.3">
      <c r="D292" s="14"/>
      <c r="F292" s="15"/>
      <c r="G292" s="14"/>
      <c r="H292" s="14"/>
      <c r="I292" s="14"/>
      <c r="J292" s="14"/>
      <c r="N292" s="14"/>
      <c r="O292" s="14"/>
      <c r="P292" s="14"/>
      <c r="Q292" s="15"/>
      <c r="U292" s="17"/>
    </row>
    <row r="293" spans="4:21" ht="15.75" customHeight="1" x14ac:dyDescent="0.3">
      <c r="D293" s="14"/>
      <c r="F293" s="15"/>
      <c r="G293" s="14"/>
      <c r="H293" s="14"/>
      <c r="I293" s="14"/>
      <c r="J293" s="14"/>
      <c r="N293" s="14"/>
      <c r="O293" s="14"/>
      <c r="P293" s="14"/>
      <c r="Q293" s="15"/>
      <c r="U293" s="17"/>
    </row>
    <row r="294" spans="4:21" ht="15.75" customHeight="1" x14ac:dyDescent="0.3">
      <c r="D294" s="14"/>
      <c r="F294" s="15"/>
      <c r="G294" s="14"/>
      <c r="H294" s="14"/>
      <c r="I294" s="14"/>
      <c r="J294" s="14"/>
      <c r="N294" s="14"/>
      <c r="O294" s="14"/>
      <c r="P294" s="14"/>
      <c r="Q294" s="15"/>
      <c r="U294" s="17"/>
    </row>
    <row r="295" spans="4:21" ht="15.75" customHeight="1" x14ac:dyDescent="0.3">
      <c r="D295" s="14"/>
      <c r="F295" s="15"/>
      <c r="G295" s="14"/>
      <c r="H295" s="14"/>
      <c r="I295" s="14"/>
      <c r="J295" s="14"/>
      <c r="N295" s="14"/>
      <c r="O295" s="14"/>
      <c r="P295" s="14"/>
      <c r="Q295" s="15"/>
      <c r="U295" s="17"/>
    </row>
    <row r="296" spans="4:21" ht="15.75" customHeight="1" x14ac:dyDescent="0.3">
      <c r="D296" s="14"/>
      <c r="F296" s="15"/>
      <c r="G296" s="14"/>
      <c r="H296" s="14"/>
      <c r="I296" s="14"/>
      <c r="J296" s="14"/>
      <c r="N296" s="14"/>
      <c r="O296" s="14"/>
      <c r="P296" s="14"/>
      <c r="Q296" s="15"/>
      <c r="U296" s="17"/>
    </row>
    <row r="297" spans="4:21" ht="15.75" customHeight="1" x14ac:dyDescent="0.3">
      <c r="D297" s="14"/>
      <c r="F297" s="15"/>
      <c r="G297" s="14"/>
      <c r="H297" s="14"/>
      <c r="I297" s="14"/>
      <c r="J297" s="14"/>
      <c r="N297" s="14"/>
      <c r="O297" s="14"/>
      <c r="P297" s="14"/>
      <c r="Q297" s="15"/>
      <c r="U297" s="17"/>
    </row>
    <row r="298" spans="4:21" ht="15.75" customHeight="1" x14ac:dyDescent="0.3">
      <c r="D298" s="14"/>
      <c r="F298" s="15"/>
      <c r="G298" s="14"/>
      <c r="H298" s="14"/>
      <c r="I298" s="14"/>
      <c r="J298" s="14"/>
      <c r="N298" s="14"/>
      <c r="O298" s="14"/>
      <c r="P298" s="14"/>
      <c r="Q298" s="15"/>
      <c r="U298" s="17"/>
    </row>
    <row r="299" spans="4:21" ht="15.75" customHeight="1" x14ac:dyDescent="0.3">
      <c r="D299" s="14"/>
      <c r="F299" s="15"/>
      <c r="G299" s="14"/>
      <c r="H299" s="14"/>
      <c r="I299" s="14"/>
      <c r="J299" s="14"/>
      <c r="N299" s="14"/>
      <c r="O299" s="14"/>
      <c r="P299" s="14"/>
      <c r="Q299" s="15"/>
      <c r="U299" s="17"/>
    </row>
    <row r="300" spans="4:21" ht="15.75" customHeight="1" x14ac:dyDescent="0.3">
      <c r="D300" s="14"/>
      <c r="F300" s="15"/>
      <c r="G300" s="14"/>
      <c r="H300" s="14"/>
      <c r="I300" s="14"/>
      <c r="J300" s="14"/>
      <c r="N300" s="14"/>
      <c r="O300" s="14"/>
      <c r="P300" s="14"/>
      <c r="Q300" s="15"/>
      <c r="U300" s="17"/>
    </row>
    <row r="301" spans="4:21" ht="15.75" customHeight="1" x14ac:dyDescent="0.3">
      <c r="D301" s="14"/>
      <c r="F301" s="15"/>
      <c r="G301" s="14"/>
      <c r="H301" s="14"/>
      <c r="I301" s="14"/>
      <c r="J301" s="14"/>
      <c r="N301" s="14"/>
      <c r="O301" s="14"/>
      <c r="P301" s="14"/>
      <c r="Q301" s="15"/>
      <c r="U301" s="17"/>
    </row>
    <row r="302" spans="4:21" ht="15.75" customHeight="1" x14ac:dyDescent="0.3">
      <c r="D302" s="14"/>
      <c r="F302" s="15"/>
      <c r="G302" s="14"/>
      <c r="H302" s="14"/>
      <c r="I302" s="14"/>
      <c r="J302" s="14"/>
      <c r="N302" s="14"/>
      <c r="O302" s="14"/>
      <c r="P302" s="14"/>
      <c r="Q302" s="15"/>
      <c r="U302" s="17"/>
    </row>
    <row r="303" spans="4:21" ht="15.75" customHeight="1" x14ac:dyDescent="0.3">
      <c r="D303" s="14"/>
      <c r="F303" s="15"/>
      <c r="G303" s="14"/>
      <c r="H303" s="14"/>
      <c r="I303" s="14"/>
      <c r="J303" s="14"/>
      <c r="N303" s="14"/>
      <c r="O303" s="14"/>
      <c r="P303" s="14"/>
      <c r="Q303" s="15"/>
      <c r="U303" s="17"/>
    </row>
    <row r="304" spans="4:21" ht="15.75" customHeight="1" x14ac:dyDescent="0.3">
      <c r="D304" s="14"/>
      <c r="F304" s="15"/>
      <c r="G304" s="14"/>
      <c r="H304" s="14"/>
      <c r="I304" s="14"/>
      <c r="J304" s="14"/>
      <c r="N304" s="14"/>
      <c r="O304" s="14"/>
      <c r="P304" s="14"/>
      <c r="Q304" s="15"/>
      <c r="U304" s="17"/>
    </row>
    <row r="305" spans="4:21" ht="15.75" customHeight="1" x14ac:dyDescent="0.3">
      <c r="D305" s="14"/>
      <c r="F305" s="15"/>
      <c r="G305" s="14"/>
      <c r="H305" s="14"/>
      <c r="I305" s="14"/>
      <c r="J305" s="14"/>
      <c r="N305" s="14"/>
      <c r="O305" s="14"/>
      <c r="P305" s="14"/>
      <c r="Q305" s="15"/>
      <c r="U305" s="17"/>
    </row>
    <row r="306" spans="4:21" ht="15.75" customHeight="1" x14ac:dyDescent="0.3">
      <c r="D306" s="14"/>
      <c r="F306" s="15"/>
      <c r="G306" s="14"/>
      <c r="H306" s="14"/>
      <c r="I306" s="14"/>
      <c r="J306" s="14"/>
      <c r="N306" s="14"/>
      <c r="O306" s="14"/>
      <c r="P306" s="14"/>
      <c r="Q306" s="15"/>
      <c r="U306" s="17"/>
    </row>
    <row r="307" spans="4:21" ht="15.75" customHeight="1" x14ac:dyDescent="0.3">
      <c r="D307" s="14"/>
      <c r="F307" s="15"/>
      <c r="G307" s="14"/>
      <c r="H307" s="14"/>
      <c r="I307" s="14"/>
      <c r="J307" s="14"/>
      <c r="N307" s="14"/>
      <c r="O307" s="14"/>
      <c r="P307" s="14"/>
      <c r="Q307" s="15"/>
      <c r="U307" s="17"/>
    </row>
    <row r="308" spans="4:21" ht="15.75" customHeight="1" x14ac:dyDescent="0.3">
      <c r="D308" s="14"/>
      <c r="F308" s="15"/>
      <c r="G308" s="14"/>
      <c r="H308" s="14"/>
      <c r="I308" s="14"/>
      <c r="J308" s="14"/>
      <c r="N308" s="14"/>
      <c r="O308" s="14"/>
      <c r="P308" s="14"/>
      <c r="Q308" s="15"/>
      <c r="U308" s="17"/>
    </row>
    <row r="309" spans="4:21" ht="15.75" customHeight="1" x14ac:dyDescent="0.3">
      <c r="D309" s="14"/>
      <c r="F309" s="15"/>
      <c r="G309" s="14"/>
      <c r="H309" s="14"/>
      <c r="I309" s="14"/>
      <c r="J309" s="14"/>
      <c r="N309" s="14"/>
      <c r="O309" s="14"/>
      <c r="P309" s="14"/>
      <c r="Q309" s="15"/>
      <c r="U309" s="17"/>
    </row>
    <row r="310" spans="4:21" ht="15.75" customHeight="1" x14ac:dyDescent="0.3">
      <c r="D310" s="14"/>
      <c r="F310" s="15"/>
      <c r="G310" s="14"/>
      <c r="H310" s="14"/>
      <c r="I310" s="14"/>
      <c r="J310" s="14"/>
      <c r="N310" s="14"/>
      <c r="O310" s="14"/>
      <c r="P310" s="14"/>
      <c r="Q310" s="15"/>
      <c r="U310" s="17"/>
    </row>
    <row r="311" spans="4:21" ht="15.75" customHeight="1" x14ac:dyDescent="0.3">
      <c r="D311" s="14"/>
      <c r="F311" s="15"/>
      <c r="G311" s="14"/>
      <c r="H311" s="14"/>
      <c r="I311" s="14"/>
      <c r="J311" s="14"/>
      <c r="N311" s="14"/>
      <c r="O311" s="14"/>
      <c r="P311" s="14"/>
      <c r="Q311" s="15"/>
      <c r="U311" s="17"/>
    </row>
    <row r="312" spans="4:21" ht="15.75" customHeight="1" x14ac:dyDescent="0.3">
      <c r="D312" s="14"/>
      <c r="F312" s="15"/>
      <c r="G312" s="14"/>
      <c r="H312" s="14"/>
      <c r="I312" s="14"/>
      <c r="J312" s="14"/>
      <c r="N312" s="14"/>
      <c r="O312" s="14"/>
      <c r="P312" s="14"/>
      <c r="Q312" s="15"/>
      <c r="U312" s="17"/>
    </row>
    <row r="313" spans="4:21" ht="15.75" customHeight="1" x14ac:dyDescent="0.3">
      <c r="D313" s="14"/>
      <c r="F313" s="15"/>
      <c r="G313" s="14"/>
      <c r="H313" s="14"/>
      <c r="I313" s="14"/>
      <c r="J313" s="14"/>
      <c r="N313" s="14"/>
      <c r="O313" s="14"/>
      <c r="P313" s="14"/>
      <c r="Q313" s="15"/>
      <c r="U313" s="17"/>
    </row>
    <row r="314" spans="4:21" ht="15.75" customHeight="1" x14ac:dyDescent="0.3">
      <c r="D314" s="14"/>
      <c r="F314" s="15"/>
      <c r="G314" s="14"/>
      <c r="H314" s="14"/>
      <c r="I314" s="14"/>
      <c r="J314" s="14"/>
      <c r="N314" s="14"/>
      <c r="O314" s="14"/>
      <c r="P314" s="14"/>
      <c r="Q314" s="15"/>
      <c r="U314" s="17"/>
    </row>
    <row r="315" spans="4:21" ht="15.75" customHeight="1" x14ac:dyDescent="0.3">
      <c r="D315" s="14"/>
      <c r="F315" s="15"/>
      <c r="G315" s="14"/>
      <c r="H315" s="14"/>
      <c r="I315" s="14"/>
      <c r="J315" s="14"/>
      <c r="N315" s="14"/>
      <c r="O315" s="14"/>
      <c r="P315" s="14"/>
      <c r="Q315" s="15"/>
      <c r="U315" s="17"/>
    </row>
    <row r="316" spans="4:21" ht="15.75" customHeight="1" x14ac:dyDescent="0.3">
      <c r="D316" s="14"/>
      <c r="F316" s="15"/>
      <c r="G316" s="14"/>
      <c r="H316" s="14"/>
      <c r="I316" s="14"/>
      <c r="J316" s="14"/>
      <c r="N316" s="14"/>
      <c r="O316" s="14"/>
      <c r="P316" s="14"/>
      <c r="Q316" s="15"/>
      <c r="U316" s="17"/>
    </row>
    <row r="317" spans="4:21" ht="15.75" customHeight="1" x14ac:dyDescent="0.3">
      <c r="D317" s="14"/>
      <c r="F317" s="15"/>
      <c r="G317" s="14"/>
      <c r="H317" s="14"/>
      <c r="I317" s="14"/>
      <c r="J317" s="14"/>
      <c r="N317" s="14"/>
      <c r="O317" s="14"/>
      <c r="P317" s="14"/>
      <c r="Q317" s="15"/>
      <c r="U317" s="17"/>
    </row>
    <row r="318" spans="4:21" ht="15.75" customHeight="1" x14ac:dyDescent="0.3">
      <c r="D318" s="14"/>
      <c r="F318" s="15"/>
      <c r="G318" s="14"/>
      <c r="H318" s="14"/>
      <c r="I318" s="14"/>
      <c r="J318" s="14"/>
      <c r="N318" s="14"/>
      <c r="O318" s="14"/>
      <c r="P318" s="14"/>
      <c r="Q318" s="15"/>
      <c r="U318" s="17"/>
    </row>
    <row r="319" spans="4:21" ht="15.75" customHeight="1" x14ac:dyDescent="0.3">
      <c r="D319" s="14"/>
      <c r="F319" s="15"/>
      <c r="G319" s="14"/>
      <c r="H319" s="14"/>
      <c r="I319" s="14"/>
      <c r="J319" s="14"/>
      <c r="N319" s="14"/>
      <c r="O319" s="14"/>
      <c r="P319" s="14"/>
      <c r="Q319" s="15"/>
      <c r="U319" s="17"/>
    </row>
    <row r="320" spans="4:21" ht="15.75" customHeight="1" x14ac:dyDescent="0.3">
      <c r="D320" s="14"/>
      <c r="F320" s="15"/>
      <c r="G320" s="14"/>
      <c r="H320" s="14"/>
      <c r="I320" s="14"/>
      <c r="J320" s="14"/>
      <c r="N320" s="14"/>
      <c r="O320" s="14"/>
      <c r="P320" s="14"/>
      <c r="Q320" s="15"/>
      <c r="U320" s="17"/>
    </row>
    <row r="321" spans="4:21" ht="15.75" customHeight="1" x14ac:dyDescent="0.3">
      <c r="D321" s="14"/>
      <c r="F321" s="15"/>
      <c r="G321" s="14"/>
      <c r="H321" s="14"/>
      <c r="I321" s="14"/>
      <c r="J321" s="14"/>
      <c r="N321" s="14"/>
      <c r="O321" s="14"/>
      <c r="P321" s="14"/>
      <c r="Q321" s="15"/>
      <c r="U321" s="17"/>
    </row>
    <row r="322" spans="4:21" ht="15.75" customHeight="1" x14ac:dyDescent="0.3">
      <c r="D322" s="14"/>
      <c r="F322" s="15"/>
      <c r="G322" s="14"/>
      <c r="H322" s="14"/>
      <c r="I322" s="14"/>
      <c r="J322" s="14"/>
      <c r="N322" s="14"/>
      <c r="O322" s="14"/>
      <c r="P322" s="14"/>
      <c r="Q322" s="15"/>
      <c r="U322" s="17"/>
    </row>
    <row r="323" spans="4:21" ht="15.75" customHeight="1" x14ac:dyDescent="0.3">
      <c r="D323" s="14"/>
      <c r="F323" s="15"/>
      <c r="G323" s="14"/>
      <c r="H323" s="14"/>
      <c r="I323" s="14"/>
      <c r="J323" s="14"/>
      <c r="N323" s="14"/>
      <c r="O323" s="14"/>
      <c r="P323" s="14"/>
      <c r="Q323" s="15"/>
      <c r="U323" s="17"/>
    </row>
    <row r="324" spans="4:21" ht="15.75" customHeight="1" x14ac:dyDescent="0.3">
      <c r="D324" s="14"/>
      <c r="F324" s="15"/>
      <c r="G324" s="14"/>
      <c r="H324" s="14"/>
      <c r="I324" s="14"/>
      <c r="J324" s="14"/>
      <c r="N324" s="14"/>
      <c r="O324" s="14"/>
      <c r="P324" s="14"/>
      <c r="Q324" s="15"/>
      <c r="U324" s="17"/>
    </row>
    <row r="325" spans="4:21" ht="15.75" customHeight="1" x14ac:dyDescent="0.3">
      <c r="D325" s="14"/>
      <c r="F325" s="15"/>
      <c r="G325" s="14"/>
      <c r="H325" s="14"/>
      <c r="I325" s="14"/>
      <c r="J325" s="14"/>
      <c r="N325" s="14"/>
      <c r="O325" s="14"/>
      <c r="P325" s="14"/>
      <c r="Q325" s="15"/>
      <c r="U325" s="17"/>
    </row>
    <row r="326" spans="4:21" ht="15.75" customHeight="1" x14ac:dyDescent="0.3">
      <c r="D326" s="14"/>
      <c r="F326" s="15"/>
      <c r="G326" s="14"/>
      <c r="H326" s="14"/>
      <c r="I326" s="14"/>
      <c r="J326" s="14"/>
      <c r="N326" s="14"/>
      <c r="O326" s="14"/>
      <c r="P326" s="14"/>
      <c r="Q326" s="15"/>
      <c r="U326" s="17"/>
    </row>
    <row r="327" spans="4:21" ht="15.75" customHeight="1" x14ac:dyDescent="0.3">
      <c r="D327" s="14"/>
      <c r="F327" s="15"/>
      <c r="G327" s="14"/>
      <c r="H327" s="14"/>
      <c r="I327" s="14"/>
      <c r="J327" s="14"/>
      <c r="N327" s="14"/>
      <c r="O327" s="14"/>
      <c r="P327" s="14"/>
      <c r="Q327" s="15"/>
      <c r="U327" s="17"/>
    </row>
    <row r="328" spans="4:21" ht="15.75" customHeight="1" x14ac:dyDescent="0.3">
      <c r="D328" s="14"/>
      <c r="F328" s="15"/>
      <c r="G328" s="14"/>
      <c r="H328" s="14"/>
      <c r="I328" s="14"/>
      <c r="J328" s="14"/>
      <c r="N328" s="14"/>
      <c r="O328" s="14"/>
      <c r="P328" s="14"/>
      <c r="Q328" s="15"/>
      <c r="U328" s="17"/>
    </row>
    <row r="329" spans="4:21" ht="15.75" customHeight="1" x14ac:dyDescent="0.3">
      <c r="D329" s="14"/>
      <c r="F329" s="15"/>
      <c r="G329" s="14"/>
      <c r="H329" s="14"/>
      <c r="I329" s="14"/>
      <c r="J329" s="14"/>
      <c r="N329" s="14"/>
      <c r="O329" s="14"/>
      <c r="P329" s="14"/>
      <c r="Q329" s="15"/>
      <c r="U329" s="17"/>
    </row>
    <row r="330" spans="4:21" ht="15.75" customHeight="1" x14ac:dyDescent="0.3">
      <c r="D330" s="14"/>
      <c r="F330" s="15"/>
      <c r="G330" s="14"/>
      <c r="H330" s="14"/>
      <c r="I330" s="14"/>
      <c r="J330" s="14"/>
      <c r="N330" s="14"/>
      <c r="O330" s="14"/>
      <c r="P330" s="14"/>
      <c r="Q330" s="15"/>
      <c r="U330" s="17"/>
    </row>
    <row r="331" spans="4:21" ht="15.75" customHeight="1" x14ac:dyDescent="0.3">
      <c r="D331" s="14"/>
      <c r="F331" s="15"/>
      <c r="G331" s="14"/>
      <c r="H331" s="14"/>
      <c r="I331" s="14"/>
      <c r="J331" s="14"/>
      <c r="N331" s="14"/>
      <c r="O331" s="14"/>
      <c r="P331" s="14"/>
      <c r="Q331" s="15"/>
      <c r="U331" s="17"/>
    </row>
    <row r="332" spans="4:21" ht="15.75" customHeight="1" x14ac:dyDescent="0.3">
      <c r="D332" s="14"/>
      <c r="F332" s="15"/>
      <c r="G332" s="14"/>
      <c r="H332" s="14"/>
      <c r="I332" s="14"/>
      <c r="J332" s="14"/>
      <c r="N332" s="14"/>
      <c r="O332" s="14"/>
      <c r="P332" s="14"/>
      <c r="Q332" s="15"/>
      <c r="U332" s="17"/>
    </row>
    <row r="333" spans="4:21" ht="15.75" customHeight="1" x14ac:dyDescent="0.3">
      <c r="D333" s="14"/>
      <c r="F333" s="15"/>
      <c r="G333" s="14"/>
      <c r="H333" s="14"/>
      <c r="I333" s="14"/>
      <c r="J333" s="14"/>
      <c r="N333" s="14"/>
      <c r="O333" s="14"/>
      <c r="P333" s="14"/>
      <c r="Q333" s="15"/>
      <c r="U333" s="17"/>
    </row>
    <row r="334" spans="4:21" ht="15.75" customHeight="1" x14ac:dyDescent="0.3">
      <c r="D334" s="14"/>
      <c r="F334" s="15"/>
      <c r="G334" s="14"/>
      <c r="H334" s="14"/>
      <c r="I334" s="14"/>
      <c r="J334" s="14"/>
      <c r="N334" s="14"/>
      <c r="O334" s="14"/>
      <c r="P334" s="14"/>
      <c r="Q334" s="15"/>
      <c r="U334" s="17"/>
    </row>
    <row r="335" spans="4:21" ht="15.75" customHeight="1" x14ac:dyDescent="0.3">
      <c r="D335" s="14"/>
      <c r="F335" s="15"/>
      <c r="G335" s="14"/>
      <c r="H335" s="14"/>
      <c r="I335" s="14"/>
      <c r="J335" s="14"/>
      <c r="N335" s="14"/>
      <c r="O335" s="14"/>
      <c r="P335" s="14"/>
      <c r="Q335" s="15"/>
      <c r="U335" s="17"/>
    </row>
    <row r="336" spans="4:21" ht="15.75" customHeight="1" x14ac:dyDescent="0.3">
      <c r="D336" s="14"/>
      <c r="F336" s="15"/>
      <c r="G336" s="14"/>
      <c r="H336" s="14"/>
      <c r="I336" s="14"/>
      <c r="J336" s="14"/>
      <c r="N336" s="14"/>
      <c r="O336" s="14"/>
      <c r="P336" s="14"/>
      <c r="Q336" s="15"/>
      <c r="U336" s="17"/>
    </row>
    <row r="337" spans="4:21" ht="15.75" customHeight="1" x14ac:dyDescent="0.3">
      <c r="D337" s="14"/>
      <c r="F337" s="15"/>
      <c r="G337" s="14"/>
      <c r="H337" s="14"/>
      <c r="I337" s="14"/>
      <c r="J337" s="14"/>
      <c r="N337" s="14"/>
      <c r="O337" s="14"/>
      <c r="P337" s="14"/>
      <c r="Q337" s="15"/>
      <c r="U337" s="17"/>
    </row>
    <row r="338" spans="4:21" ht="15.75" customHeight="1" x14ac:dyDescent="0.3">
      <c r="D338" s="14"/>
      <c r="F338" s="15"/>
      <c r="G338" s="14"/>
      <c r="H338" s="14"/>
      <c r="I338" s="14"/>
      <c r="J338" s="14"/>
      <c r="N338" s="14"/>
      <c r="O338" s="14"/>
      <c r="P338" s="14"/>
      <c r="Q338" s="15"/>
      <c r="U338" s="17"/>
    </row>
    <row r="339" spans="4:21" ht="15.75" customHeight="1" x14ac:dyDescent="0.3">
      <c r="D339" s="14"/>
      <c r="F339" s="15"/>
      <c r="G339" s="14"/>
      <c r="H339" s="14"/>
      <c r="I339" s="14"/>
      <c r="J339" s="14"/>
      <c r="N339" s="14"/>
      <c r="O339" s="14"/>
      <c r="P339" s="14"/>
      <c r="Q339" s="15"/>
      <c r="U339" s="17"/>
    </row>
    <row r="340" spans="4:21" ht="15.75" customHeight="1" x14ac:dyDescent="0.3">
      <c r="D340" s="14"/>
      <c r="F340" s="15"/>
      <c r="G340" s="14"/>
      <c r="H340" s="14"/>
      <c r="I340" s="14"/>
      <c r="J340" s="14"/>
      <c r="N340" s="14"/>
      <c r="O340" s="14"/>
      <c r="P340" s="14"/>
      <c r="Q340" s="15"/>
      <c r="U340" s="17"/>
    </row>
    <row r="341" spans="4:21" ht="15.75" customHeight="1" x14ac:dyDescent="0.3">
      <c r="D341" s="14"/>
      <c r="F341" s="15"/>
      <c r="G341" s="14"/>
      <c r="H341" s="14"/>
      <c r="I341" s="14"/>
      <c r="J341" s="14"/>
      <c r="N341" s="14"/>
      <c r="O341" s="14"/>
      <c r="P341" s="14"/>
      <c r="Q341" s="15"/>
      <c r="U341" s="17"/>
    </row>
    <row r="342" spans="4:21" ht="15.75" customHeight="1" x14ac:dyDescent="0.3">
      <c r="D342" s="14"/>
      <c r="F342" s="15"/>
      <c r="G342" s="14"/>
      <c r="H342" s="14"/>
      <c r="I342" s="14"/>
      <c r="J342" s="14"/>
      <c r="N342" s="14"/>
      <c r="O342" s="14"/>
      <c r="P342" s="14"/>
      <c r="Q342" s="15"/>
      <c r="U342" s="17"/>
    </row>
    <row r="343" spans="4:21" ht="15.75" customHeight="1" x14ac:dyDescent="0.3">
      <c r="D343" s="14"/>
      <c r="F343" s="15"/>
      <c r="G343" s="14"/>
      <c r="H343" s="14"/>
      <c r="I343" s="14"/>
      <c r="J343" s="14"/>
      <c r="N343" s="14"/>
      <c r="O343" s="14"/>
      <c r="P343" s="14"/>
      <c r="Q343" s="15"/>
      <c r="U343" s="17"/>
    </row>
    <row r="344" spans="4:21" ht="15.75" customHeight="1" x14ac:dyDescent="0.3">
      <c r="D344" s="14"/>
      <c r="F344" s="15"/>
      <c r="G344" s="14"/>
      <c r="H344" s="14"/>
      <c r="I344" s="14"/>
      <c r="J344" s="14"/>
      <c r="N344" s="14"/>
      <c r="O344" s="14"/>
      <c r="P344" s="14"/>
      <c r="Q344" s="15"/>
      <c r="U344" s="17"/>
    </row>
    <row r="345" spans="4:21" ht="15.75" customHeight="1" x14ac:dyDescent="0.3">
      <c r="D345" s="14"/>
      <c r="F345" s="15"/>
      <c r="G345" s="14"/>
      <c r="H345" s="14"/>
      <c r="I345" s="14"/>
      <c r="J345" s="14"/>
      <c r="N345" s="14"/>
      <c r="O345" s="14"/>
      <c r="P345" s="14"/>
      <c r="Q345" s="15"/>
      <c r="U345" s="17"/>
    </row>
    <row r="346" spans="4:21" ht="15.75" customHeight="1" x14ac:dyDescent="0.3">
      <c r="D346" s="14"/>
      <c r="F346" s="15"/>
      <c r="G346" s="14"/>
      <c r="H346" s="14"/>
      <c r="I346" s="14"/>
      <c r="J346" s="14"/>
      <c r="N346" s="14"/>
      <c r="O346" s="14"/>
      <c r="P346" s="14"/>
      <c r="Q346" s="15"/>
      <c r="U346" s="17"/>
    </row>
    <row r="347" spans="4:21" ht="15.75" customHeight="1" x14ac:dyDescent="0.3">
      <c r="D347" s="14"/>
      <c r="F347" s="15"/>
      <c r="G347" s="14"/>
      <c r="H347" s="14"/>
      <c r="I347" s="14"/>
      <c r="J347" s="14"/>
      <c r="N347" s="14"/>
      <c r="O347" s="14"/>
      <c r="P347" s="14"/>
      <c r="Q347" s="15"/>
      <c r="U347" s="17"/>
    </row>
    <row r="348" spans="4:21" ht="15.75" customHeight="1" x14ac:dyDescent="0.3">
      <c r="D348" s="14"/>
      <c r="F348" s="15"/>
      <c r="G348" s="14"/>
      <c r="H348" s="14"/>
      <c r="I348" s="14"/>
      <c r="J348" s="14"/>
      <c r="N348" s="14"/>
      <c r="O348" s="14"/>
      <c r="P348" s="14"/>
      <c r="Q348" s="15"/>
      <c r="U348" s="17"/>
    </row>
    <row r="349" spans="4:21" ht="15.75" customHeight="1" x14ac:dyDescent="0.3">
      <c r="D349" s="14"/>
      <c r="F349" s="15"/>
      <c r="G349" s="14"/>
      <c r="H349" s="14"/>
      <c r="I349" s="14"/>
      <c r="J349" s="14"/>
      <c r="N349" s="14"/>
      <c r="O349" s="14"/>
      <c r="P349" s="14"/>
      <c r="Q349" s="15"/>
      <c r="U349" s="17"/>
    </row>
    <row r="350" spans="4:21" ht="15.75" customHeight="1" x14ac:dyDescent="0.3">
      <c r="D350" s="14"/>
      <c r="F350" s="15"/>
      <c r="G350" s="14"/>
      <c r="H350" s="14"/>
      <c r="I350" s="14"/>
      <c r="J350" s="14"/>
      <c r="N350" s="14"/>
      <c r="O350" s="14"/>
      <c r="P350" s="14"/>
      <c r="Q350" s="15"/>
      <c r="U350" s="17"/>
    </row>
    <row r="351" spans="4:21" ht="15.75" customHeight="1" x14ac:dyDescent="0.3">
      <c r="D351" s="14"/>
      <c r="F351" s="15"/>
      <c r="G351" s="14"/>
      <c r="H351" s="14"/>
      <c r="I351" s="14"/>
      <c r="J351" s="14"/>
      <c r="N351" s="14"/>
      <c r="O351" s="14"/>
      <c r="P351" s="14"/>
      <c r="Q351" s="15"/>
      <c r="U351" s="17"/>
    </row>
    <row r="352" spans="4:21" ht="15.75" customHeight="1" x14ac:dyDescent="0.3">
      <c r="D352" s="14"/>
      <c r="F352" s="15"/>
      <c r="G352" s="14"/>
      <c r="H352" s="14"/>
      <c r="I352" s="14"/>
      <c r="J352" s="14"/>
      <c r="N352" s="14"/>
      <c r="O352" s="14"/>
      <c r="P352" s="14"/>
      <c r="Q352" s="15"/>
      <c r="U352" s="17"/>
    </row>
    <row r="353" spans="4:21" ht="15.75" customHeight="1" x14ac:dyDescent="0.3">
      <c r="D353" s="14"/>
      <c r="F353" s="15"/>
      <c r="G353" s="14"/>
      <c r="H353" s="14"/>
      <c r="I353" s="14"/>
      <c r="J353" s="14"/>
      <c r="N353" s="14"/>
      <c r="O353" s="14"/>
      <c r="P353" s="14"/>
      <c r="Q353" s="15"/>
      <c r="U353" s="17"/>
    </row>
    <row r="354" spans="4:21" ht="15.75" customHeight="1" x14ac:dyDescent="0.3">
      <c r="D354" s="14"/>
      <c r="F354" s="15"/>
      <c r="G354" s="14"/>
      <c r="H354" s="14"/>
      <c r="I354" s="14"/>
      <c r="J354" s="14"/>
      <c r="N354" s="14"/>
      <c r="O354" s="14"/>
      <c r="P354" s="14"/>
      <c r="Q354" s="15"/>
      <c r="U354" s="17"/>
    </row>
    <row r="355" spans="4:21" ht="15.75" customHeight="1" x14ac:dyDescent="0.3">
      <c r="D355" s="14"/>
      <c r="F355" s="15"/>
      <c r="G355" s="14"/>
      <c r="H355" s="14"/>
      <c r="I355" s="14"/>
      <c r="J355" s="14"/>
      <c r="N355" s="14"/>
      <c r="O355" s="14"/>
      <c r="P355" s="14"/>
      <c r="Q355" s="15"/>
      <c r="U355" s="17"/>
    </row>
    <row r="356" spans="4:21" ht="15.75" customHeight="1" x14ac:dyDescent="0.3">
      <c r="D356" s="14"/>
      <c r="F356" s="15"/>
      <c r="G356" s="14"/>
      <c r="H356" s="14"/>
      <c r="I356" s="14"/>
      <c r="J356" s="14"/>
      <c r="N356" s="14"/>
      <c r="O356" s="14"/>
      <c r="P356" s="14"/>
      <c r="Q356" s="15"/>
      <c r="U356" s="17"/>
    </row>
    <row r="357" spans="4:21" ht="15.75" customHeight="1" x14ac:dyDescent="0.3">
      <c r="D357" s="14"/>
      <c r="F357" s="15"/>
      <c r="G357" s="14"/>
      <c r="H357" s="14"/>
      <c r="I357" s="14"/>
      <c r="J357" s="14"/>
      <c r="N357" s="14"/>
      <c r="O357" s="14"/>
      <c r="P357" s="14"/>
      <c r="Q357" s="15"/>
      <c r="U357" s="17"/>
    </row>
    <row r="358" spans="4:21" ht="15.75" customHeight="1" x14ac:dyDescent="0.3">
      <c r="D358" s="14"/>
      <c r="F358" s="15"/>
      <c r="G358" s="14"/>
      <c r="H358" s="14"/>
      <c r="I358" s="14"/>
      <c r="J358" s="14"/>
      <c r="N358" s="14"/>
      <c r="O358" s="14"/>
      <c r="P358" s="14"/>
      <c r="Q358" s="15"/>
      <c r="U358" s="17"/>
    </row>
    <row r="359" spans="4:21" ht="15.75" customHeight="1" x14ac:dyDescent="0.3">
      <c r="D359" s="14"/>
      <c r="F359" s="15"/>
      <c r="G359" s="14"/>
      <c r="H359" s="14"/>
      <c r="I359" s="14"/>
      <c r="J359" s="14"/>
      <c r="N359" s="14"/>
      <c r="O359" s="14"/>
      <c r="P359" s="14"/>
      <c r="Q359" s="15"/>
      <c r="U359" s="17"/>
    </row>
    <row r="360" spans="4:21" ht="15.75" customHeight="1" x14ac:dyDescent="0.3">
      <c r="D360" s="14"/>
      <c r="F360" s="15"/>
      <c r="G360" s="14"/>
      <c r="H360" s="14"/>
      <c r="I360" s="14"/>
      <c r="J360" s="14"/>
      <c r="N360" s="14"/>
      <c r="O360" s="14"/>
      <c r="P360" s="14"/>
      <c r="Q360" s="15"/>
      <c r="U360" s="17"/>
    </row>
    <row r="361" spans="4:21" ht="15.75" customHeight="1" x14ac:dyDescent="0.3">
      <c r="D361" s="14"/>
      <c r="F361" s="15"/>
      <c r="G361" s="14"/>
      <c r="H361" s="14"/>
      <c r="I361" s="14"/>
      <c r="J361" s="14"/>
      <c r="N361" s="14"/>
      <c r="O361" s="14"/>
      <c r="P361" s="14"/>
      <c r="Q361" s="15"/>
      <c r="U361" s="17"/>
    </row>
    <row r="362" spans="4:21" ht="15.75" customHeight="1" x14ac:dyDescent="0.3">
      <c r="D362" s="14"/>
      <c r="F362" s="15"/>
      <c r="G362" s="14"/>
      <c r="H362" s="14"/>
      <c r="I362" s="14"/>
      <c r="J362" s="14"/>
      <c r="N362" s="14"/>
      <c r="O362" s="14"/>
      <c r="P362" s="14"/>
      <c r="Q362" s="15"/>
      <c r="U362" s="17"/>
    </row>
    <row r="363" spans="4:21" ht="15.75" customHeight="1" x14ac:dyDescent="0.3">
      <c r="D363" s="14"/>
      <c r="F363" s="15"/>
      <c r="G363" s="14"/>
      <c r="H363" s="14"/>
      <c r="I363" s="14"/>
      <c r="J363" s="14"/>
      <c r="N363" s="14"/>
      <c r="O363" s="14"/>
      <c r="P363" s="14"/>
      <c r="Q363" s="15"/>
      <c r="U363" s="17"/>
    </row>
    <row r="364" spans="4:21" ht="15.75" customHeight="1" x14ac:dyDescent="0.3">
      <c r="D364" s="14"/>
      <c r="F364" s="15"/>
      <c r="G364" s="14"/>
      <c r="H364" s="14"/>
      <c r="I364" s="14"/>
      <c r="J364" s="14"/>
      <c r="N364" s="14"/>
      <c r="O364" s="14"/>
      <c r="P364" s="14"/>
      <c r="Q364" s="15"/>
      <c r="U364" s="17"/>
    </row>
    <row r="365" spans="4:21" ht="15.75" customHeight="1" x14ac:dyDescent="0.3">
      <c r="D365" s="14"/>
      <c r="F365" s="15"/>
      <c r="G365" s="14"/>
      <c r="H365" s="14"/>
      <c r="I365" s="14"/>
      <c r="J365" s="14"/>
      <c r="N365" s="14"/>
      <c r="O365" s="14"/>
      <c r="P365" s="14"/>
      <c r="Q365" s="15"/>
      <c r="U365" s="17"/>
    </row>
    <row r="366" spans="4:21" ht="15.75" customHeight="1" x14ac:dyDescent="0.3">
      <c r="D366" s="14"/>
      <c r="F366" s="15"/>
      <c r="G366" s="14"/>
      <c r="H366" s="14"/>
      <c r="I366" s="14"/>
      <c r="J366" s="14"/>
      <c r="N366" s="14"/>
      <c r="O366" s="14"/>
      <c r="P366" s="14"/>
      <c r="Q366" s="15"/>
      <c r="U366" s="17"/>
    </row>
    <row r="367" spans="4:21" ht="15.75" customHeight="1" x14ac:dyDescent="0.3">
      <c r="D367" s="14"/>
      <c r="F367" s="15"/>
      <c r="G367" s="14"/>
      <c r="H367" s="14"/>
      <c r="I367" s="14"/>
      <c r="J367" s="14"/>
      <c r="N367" s="14"/>
      <c r="O367" s="14"/>
      <c r="P367" s="14"/>
      <c r="Q367" s="15"/>
      <c r="U367" s="17"/>
    </row>
    <row r="368" spans="4:21" ht="15.75" customHeight="1" x14ac:dyDescent="0.3">
      <c r="D368" s="14"/>
      <c r="F368" s="15"/>
      <c r="G368" s="14"/>
      <c r="H368" s="14"/>
      <c r="I368" s="14"/>
      <c r="J368" s="14"/>
      <c r="N368" s="14"/>
      <c r="O368" s="14"/>
      <c r="P368" s="14"/>
      <c r="Q368" s="15"/>
      <c r="U368" s="17"/>
    </row>
    <row r="369" spans="4:21" ht="15.75" customHeight="1" x14ac:dyDescent="0.3">
      <c r="D369" s="14"/>
      <c r="F369" s="15"/>
      <c r="G369" s="14"/>
      <c r="H369" s="14"/>
      <c r="I369" s="14"/>
      <c r="J369" s="14"/>
      <c r="N369" s="14"/>
      <c r="O369" s="14"/>
      <c r="P369" s="14"/>
      <c r="Q369" s="15"/>
      <c r="U369" s="17"/>
    </row>
    <row r="370" spans="4:21" ht="15.75" customHeight="1" x14ac:dyDescent="0.3">
      <c r="D370" s="14"/>
      <c r="F370" s="15"/>
      <c r="G370" s="14"/>
      <c r="H370" s="14"/>
      <c r="I370" s="14"/>
      <c r="J370" s="14"/>
      <c r="N370" s="14"/>
      <c r="O370" s="14"/>
      <c r="P370" s="14"/>
      <c r="Q370" s="15"/>
      <c r="U370" s="17"/>
    </row>
    <row r="371" spans="4:21" ht="15.75" customHeight="1" x14ac:dyDescent="0.3">
      <c r="D371" s="14"/>
      <c r="F371" s="15"/>
      <c r="G371" s="14"/>
      <c r="H371" s="14"/>
      <c r="I371" s="14"/>
      <c r="J371" s="14"/>
      <c r="N371" s="14"/>
      <c r="O371" s="14"/>
      <c r="P371" s="14"/>
      <c r="Q371" s="15"/>
      <c r="U371" s="17"/>
    </row>
    <row r="372" spans="4:21" ht="15.75" customHeight="1" x14ac:dyDescent="0.3">
      <c r="D372" s="14"/>
      <c r="F372" s="15"/>
      <c r="G372" s="14"/>
      <c r="H372" s="14"/>
      <c r="I372" s="14"/>
      <c r="J372" s="14"/>
      <c r="N372" s="14"/>
      <c r="O372" s="14"/>
      <c r="P372" s="14"/>
      <c r="Q372" s="15"/>
      <c r="U372" s="17"/>
    </row>
    <row r="373" spans="4:21" ht="15.75" customHeight="1" x14ac:dyDescent="0.3">
      <c r="D373" s="14"/>
      <c r="F373" s="15"/>
      <c r="G373" s="14"/>
      <c r="H373" s="14"/>
      <c r="I373" s="14"/>
      <c r="J373" s="14"/>
      <c r="N373" s="14"/>
      <c r="O373" s="14"/>
      <c r="P373" s="14"/>
      <c r="Q373" s="15"/>
      <c r="U373" s="17"/>
    </row>
    <row r="374" spans="4:21" ht="15.75" customHeight="1" x14ac:dyDescent="0.3">
      <c r="D374" s="14"/>
      <c r="F374" s="15"/>
      <c r="G374" s="14"/>
      <c r="H374" s="14"/>
      <c r="I374" s="14"/>
      <c r="J374" s="14"/>
      <c r="N374" s="14"/>
      <c r="O374" s="14"/>
      <c r="P374" s="14"/>
      <c r="Q374" s="15"/>
      <c r="U374" s="17"/>
    </row>
    <row r="375" spans="4:21" ht="15.75" customHeight="1" x14ac:dyDescent="0.3">
      <c r="D375" s="14"/>
      <c r="F375" s="15"/>
      <c r="G375" s="14"/>
      <c r="H375" s="14"/>
      <c r="I375" s="14"/>
      <c r="J375" s="14"/>
      <c r="N375" s="14"/>
      <c r="O375" s="14"/>
      <c r="P375" s="14"/>
      <c r="Q375" s="15"/>
      <c r="U375" s="17"/>
    </row>
    <row r="376" spans="4:21" ht="15.75" customHeight="1" x14ac:dyDescent="0.3">
      <c r="D376" s="14"/>
      <c r="F376" s="15"/>
      <c r="G376" s="14"/>
      <c r="H376" s="14"/>
      <c r="I376" s="14"/>
      <c r="J376" s="14"/>
      <c r="N376" s="14"/>
      <c r="O376" s="14"/>
      <c r="P376" s="14"/>
      <c r="Q376" s="15"/>
      <c r="U376" s="17"/>
    </row>
    <row r="377" spans="4:21" ht="15.75" customHeight="1" x14ac:dyDescent="0.3">
      <c r="D377" s="14"/>
      <c r="F377" s="15"/>
      <c r="G377" s="14"/>
      <c r="H377" s="14"/>
      <c r="I377" s="14"/>
      <c r="J377" s="14"/>
      <c r="N377" s="14"/>
      <c r="O377" s="14"/>
      <c r="P377" s="14"/>
      <c r="Q377" s="15"/>
      <c r="U377" s="17"/>
    </row>
    <row r="378" spans="4:21" ht="15.75" customHeight="1" x14ac:dyDescent="0.3">
      <c r="D378" s="14"/>
      <c r="F378" s="15"/>
      <c r="G378" s="14"/>
      <c r="H378" s="14"/>
      <c r="I378" s="14"/>
      <c r="J378" s="14"/>
      <c r="N378" s="14"/>
      <c r="O378" s="14"/>
      <c r="P378" s="14"/>
      <c r="Q378" s="15"/>
      <c r="U378" s="17"/>
    </row>
    <row r="379" spans="4:21" ht="15.75" customHeight="1" x14ac:dyDescent="0.3">
      <c r="D379" s="14"/>
      <c r="F379" s="15"/>
      <c r="G379" s="14"/>
      <c r="H379" s="14"/>
      <c r="I379" s="14"/>
      <c r="J379" s="14"/>
      <c r="N379" s="14"/>
      <c r="O379" s="14"/>
      <c r="P379" s="14"/>
      <c r="Q379" s="15"/>
      <c r="U379" s="17"/>
    </row>
    <row r="380" spans="4:21" ht="15.75" customHeight="1" x14ac:dyDescent="0.3">
      <c r="D380" s="14"/>
      <c r="F380" s="15"/>
      <c r="G380" s="14"/>
      <c r="H380" s="14"/>
      <c r="I380" s="14"/>
      <c r="J380" s="14"/>
      <c r="N380" s="14"/>
      <c r="O380" s="14"/>
      <c r="P380" s="14"/>
      <c r="Q380" s="15"/>
      <c r="U380" s="17"/>
    </row>
    <row r="381" spans="4:21" ht="15.75" customHeight="1" x14ac:dyDescent="0.3">
      <c r="D381" s="14"/>
      <c r="F381" s="15"/>
      <c r="G381" s="14"/>
      <c r="H381" s="14"/>
      <c r="I381" s="14"/>
      <c r="J381" s="14"/>
      <c r="N381" s="14"/>
      <c r="O381" s="14"/>
      <c r="P381" s="14"/>
      <c r="Q381" s="15"/>
      <c r="U381" s="17"/>
    </row>
    <row r="382" spans="4:21" ht="15.75" customHeight="1" x14ac:dyDescent="0.3">
      <c r="D382" s="14"/>
      <c r="F382" s="15"/>
      <c r="G382" s="14"/>
      <c r="H382" s="14"/>
      <c r="I382" s="14"/>
      <c r="J382" s="14"/>
      <c r="N382" s="14"/>
      <c r="O382" s="14"/>
      <c r="P382" s="14"/>
      <c r="Q382" s="15"/>
      <c r="U382" s="17"/>
    </row>
    <row r="383" spans="4:21" ht="15.75" customHeight="1" x14ac:dyDescent="0.3">
      <c r="D383" s="14"/>
      <c r="F383" s="15"/>
      <c r="G383" s="14"/>
      <c r="H383" s="14"/>
      <c r="I383" s="14"/>
      <c r="J383" s="14"/>
      <c r="N383" s="14"/>
      <c r="O383" s="14"/>
      <c r="P383" s="14"/>
      <c r="Q383" s="15"/>
      <c r="U383" s="17"/>
    </row>
    <row r="384" spans="4:21" ht="15.75" customHeight="1" x14ac:dyDescent="0.3">
      <c r="D384" s="14"/>
      <c r="F384" s="15"/>
      <c r="G384" s="14"/>
      <c r="H384" s="14"/>
      <c r="I384" s="14"/>
      <c r="J384" s="14"/>
      <c r="N384" s="14"/>
      <c r="O384" s="14"/>
      <c r="P384" s="14"/>
      <c r="Q384" s="15"/>
      <c r="U384" s="17"/>
    </row>
    <row r="385" spans="4:21" ht="15.75" customHeight="1" x14ac:dyDescent="0.3">
      <c r="D385" s="14"/>
      <c r="F385" s="15"/>
      <c r="G385" s="14"/>
      <c r="H385" s="14"/>
      <c r="I385" s="14"/>
      <c r="J385" s="14"/>
      <c r="N385" s="14"/>
      <c r="O385" s="14"/>
      <c r="P385" s="14"/>
      <c r="Q385" s="15"/>
      <c r="U385" s="17"/>
    </row>
    <row r="386" spans="4:21" ht="15" customHeight="1" x14ac:dyDescent="0.3">
      <c r="U386" s="17"/>
    </row>
    <row r="387" spans="4:21" ht="15" customHeight="1" x14ac:dyDescent="0.3">
      <c r="U387" s="17"/>
    </row>
    <row r="388" spans="4:21" ht="15" customHeight="1" x14ac:dyDescent="0.3">
      <c r="U388" s="17"/>
    </row>
    <row r="389" spans="4:21" ht="15" customHeight="1" x14ac:dyDescent="0.3">
      <c r="U389" s="17"/>
    </row>
    <row r="390" spans="4:21" ht="15" customHeight="1" x14ac:dyDescent="0.3">
      <c r="U390" s="17"/>
    </row>
    <row r="391" spans="4:21" ht="15" customHeight="1" x14ac:dyDescent="0.3">
      <c r="U391" s="17"/>
    </row>
    <row r="392" spans="4:21" ht="15" customHeight="1" x14ac:dyDescent="0.3">
      <c r="U392" s="17"/>
    </row>
    <row r="393" spans="4:21" ht="15" customHeight="1" x14ac:dyDescent="0.3">
      <c r="U393" s="17"/>
    </row>
    <row r="394" spans="4:21" ht="15" customHeight="1" x14ac:dyDescent="0.3">
      <c r="U394" s="17"/>
    </row>
    <row r="395" spans="4:21" ht="15" customHeight="1" x14ac:dyDescent="0.3">
      <c r="U395" s="17"/>
    </row>
    <row r="396" spans="4:21" ht="15" customHeight="1" x14ac:dyDescent="0.3">
      <c r="U396" s="17"/>
    </row>
    <row r="397" spans="4:21" ht="15" customHeight="1" x14ac:dyDescent="0.3">
      <c r="U397" s="17"/>
    </row>
    <row r="398" spans="4:21" ht="15" customHeight="1" x14ac:dyDescent="0.3">
      <c r="U398" s="17"/>
    </row>
    <row r="399" spans="4:21" ht="15" customHeight="1" x14ac:dyDescent="0.3">
      <c r="U399" s="17"/>
    </row>
    <row r="400" spans="4:21" ht="15" customHeight="1" x14ac:dyDescent="0.3">
      <c r="U400" s="17"/>
    </row>
    <row r="401" spans="21:21" ht="15" customHeight="1" x14ac:dyDescent="0.3">
      <c r="U401" s="17"/>
    </row>
    <row r="402" spans="21:21" ht="15" customHeight="1" x14ac:dyDescent="0.3">
      <c r="U402" s="17"/>
    </row>
    <row r="403" spans="21:21" ht="15" customHeight="1" x14ac:dyDescent="0.3">
      <c r="U403" s="17"/>
    </row>
    <row r="404" spans="21:21" ht="15" customHeight="1" x14ac:dyDescent="0.3">
      <c r="U404" s="17"/>
    </row>
    <row r="405" spans="21:21" ht="15" customHeight="1" x14ac:dyDescent="0.3">
      <c r="U405" s="17"/>
    </row>
    <row r="406" spans="21:21" ht="15" customHeight="1" x14ac:dyDescent="0.3">
      <c r="U406" s="17"/>
    </row>
    <row r="407" spans="21:21" ht="15" customHeight="1" x14ac:dyDescent="0.3">
      <c r="U407" s="17"/>
    </row>
    <row r="408" spans="21:21" ht="15" customHeight="1" x14ac:dyDescent="0.3">
      <c r="U408" s="17"/>
    </row>
    <row r="409" spans="21:21" ht="15" customHeight="1" x14ac:dyDescent="0.3">
      <c r="U409" s="17"/>
    </row>
    <row r="410" spans="21:21" ht="15" customHeight="1" x14ac:dyDescent="0.3">
      <c r="U410" s="17"/>
    </row>
    <row r="411" spans="21:21" ht="15" customHeight="1" x14ac:dyDescent="0.3">
      <c r="U411" s="17"/>
    </row>
    <row r="412" spans="21:21" ht="15" customHeight="1" x14ac:dyDescent="0.3">
      <c r="U412" s="17"/>
    </row>
    <row r="413" spans="21:21" ht="15" customHeight="1" x14ac:dyDescent="0.3">
      <c r="U413" s="17"/>
    </row>
    <row r="414" spans="21:21" ht="15" customHeight="1" x14ac:dyDescent="0.3">
      <c r="U414" s="17"/>
    </row>
    <row r="415" spans="21:21" ht="15" customHeight="1" x14ac:dyDescent="0.3">
      <c r="U415" s="17"/>
    </row>
    <row r="416" spans="21:21" ht="15" customHeight="1" x14ac:dyDescent="0.3">
      <c r="U416" s="17"/>
    </row>
    <row r="417" spans="21:21" ht="15" customHeight="1" x14ac:dyDescent="0.3">
      <c r="U417" s="17"/>
    </row>
    <row r="418" spans="21:21" ht="15" customHeight="1" x14ac:dyDescent="0.3">
      <c r="U418" s="17"/>
    </row>
    <row r="419" spans="21:21" ht="15" customHeight="1" x14ac:dyDescent="0.3">
      <c r="U419" s="17"/>
    </row>
    <row r="420" spans="21:21" ht="15" customHeight="1" x14ac:dyDescent="0.3">
      <c r="U420" s="17"/>
    </row>
    <row r="421" spans="21:21" ht="15" customHeight="1" x14ac:dyDescent="0.3">
      <c r="U421" s="17"/>
    </row>
    <row r="422" spans="21:21" ht="15" customHeight="1" x14ac:dyDescent="0.3">
      <c r="U422" s="17"/>
    </row>
    <row r="423" spans="21:21" ht="15" customHeight="1" x14ac:dyDescent="0.3">
      <c r="U423" s="17"/>
    </row>
    <row r="424" spans="21:21" ht="15" customHeight="1" x14ac:dyDescent="0.3">
      <c r="U424" s="17"/>
    </row>
    <row r="425" spans="21:21" ht="15" customHeight="1" x14ac:dyDescent="0.3">
      <c r="U425" s="17"/>
    </row>
    <row r="426" spans="21:21" ht="15" customHeight="1" x14ac:dyDescent="0.3">
      <c r="U426" s="17"/>
    </row>
    <row r="427" spans="21:21" ht="15" customHeight="1" x14ac:dyDescent="0.3">
      <c r="U427" s="17"/>
    </row>
    <row r="428" spans="21:21" ht="15" customHeight="1" x14ac:dyDescent="0.3">
      <c r="U428" s="17"/>
    </row>
    <row r="429" spans="21:21" ht="15" customHeight="1" x14ac:dyDescent="0.3">
      <c r="U429" s="17"/>
    </row>
    <row r="430" spans="21:21" ht="15" customHeight="1" x14ac:dyDescent="0.3">
      <c r="U430" s="17"/>
    </row>
    <row r="431" spans="21:21" ht="15" customHeight="1" x14ac:dyDescent="0.3">
      <c r="U431" s="17"/>
    </row>
    <row r="432" spans="21:21" ht="15" customHeight="1" x14ac:dyDescent="0.3">
      <c r="U432" s="17"/>
    </row>
    <row r="433" spans="21:21" ht="15" customHeight="1" x14ac:dyDescent="0.3">
      <c r="U433" s="17"/>
    </row>
    <row r="434" spans="21:21" ht="15" customHeight="1" x14ac:dyDescent="0.3">
      <c r="U434" s="17"/>
    </row>
    <row r="435" spans="21:21" ht="15" customHeight="1" x14ac:dyDescent="0.3">
      <c r="U435" s="17"/>
    </row>
    <row r="436" spans="21:21" ht="15" customHeight="1" x14ac:dyDescent="0.3">
      <c r="U436" s="17"/>
    </row>
    <row r="437" spans="21:21" ht="15" customHeight="1" x14ac:dyDescent="0.3">
      <c r="U437" s="17"/>
    </row>
    <row r="438" spans="21:21" ht="15" customHeight="1" x14ac:dyDescent="0.3">
      <c r="U438" s="17"/>
    </row>
    <row r="439" spans="21:21" ht="15" customHeight="1" x14ac:dyDescent="0.3">
      <c r="U439" s="17"/>
    </row>
    <row r="440" spans="21:21" ht="15" customHeight="1" x14ac:dyDescent="0.3">
      <c r="U440" s="17"/>
    </row>
    <row r="441" spans="21:21" ht="15" customHeight="1" x14ac:dyDescent="0.3">
      <c r="U441" s="17"/>
    </row>
    <row r="442" spans="21:21" ht="15" customHeight="1" x14ac:dyDescent="0.3">
      <c r="U442" s="17"/>
    </row>
    <row r="443" spans="21:21" ht="15" customHeight="1" x14ac:dyDescent="0.3">
      <c r="U443" s="17"/>
    </row>
    <row r="444" spans="21:21" ht="15" customHeight="1" x14ac:dyDescent="0.3">
      <c r="U444" s="17"/>
    </row>
    <row r="445" spans="21:21" ht="15" customHeight="1" x14ac:dyDescent="0.3">
      <c r="U445" s="17"/>
    </row>
    <row r="446" spans="21:21" ht="15" customHeight="1" x14ac:dyDescent="0.3">
      <c r="U446" s="17"/>
    </row>
    <row r="447" spans="21:21" ht="15" customHeight="1" x14ac:dyDescent="0.3">
      <c r="U447" s="17"/>
    </row>
    <row r="448" spans="21:21" ht="15" customHeight="1" x14ac:dyDescent="0.3">
      <c r="U448" s="17"/>
    </row>
    <row r="449" spans="21:21" ht="15" customHeight="1" x14ac:dyDescent="0.3">
      <c r="U449" s="17"/>
    </row>
    <row r="450" spans="21:21" ht="15" customHeight="1" x14ac:dyDescent="0.3">
      <c r="U450" s="17"/>
    </row>
    <row r="451" spans="21:21" ht="15" customHeight="1" x14ac:dyDescent="0.3">
      <c r="U451" s="17"/>
    </row>
    <row r="452" spans="21:21" ht="15" customHeight="1" x14ac:dyDescent="0.3">
      <c r="U452" s="17"/>
    </row>
    <row r="453" spans="21:21" ht="15" customHeight="1" x14ac:dyDescent="0.3">
      <c r="U453" s="17"/>
    </row>
    <row r="454" spans="21:21" ht="15" customHeight="1" x14ac:dyDescent="0.3">
      <c r="U454" s="17"/>
    </row>
    <row r="455" spans="21:21" ht="15" customHeight="1" x14ac:dyDescent="0.3">
      <c r="U455" s="17"/>
    </row>
    <row r="456" spans="21:21" ht="15" customHeight="1" x14ac:dyDescent="0.3">
      <c r="U456" s="17"/>
    </row>
    <row r="457" spans="21:21" ht="15" customHeight="1" x14ac:dyDescent="0.3">
      <c r="U457" s="17"/>
    </row>
    <row r="458" spans="21:21" ht="15" customHeight="1" x14ac:dyDescent="0.3">
      <c r="U458" s="17"/>
    </row>
    <row r="459" spans="21:21" ht="15" customHeight="1" x14ac:dyDescent="0.3">
      <c r="U459" s="17"/>
    </row>
    <row r="460" spans="21:21" ht="15" customHeight="1" x14ac:dyDescent="0.3">
      <c r="U460" s="17"/>
    </row>
    <row r="461" spans="21:21" ht="15" customHeight="1" x14ac:dyDescent="0.3">
      <c r="U461" s="17"/>
    </row>
    <row r="462" spans="21:21" ht="15" customHeight="1" x14ac:dyDescent="0.3">
      <c r="U462" s="17"/>
    </row>
    <row r="463" spans="21:21" ht="15" customHeight="1" x14ac:dyDescent="0.3">
      <c r="U463" s="17"/>
    </row>
    <row r="464" spans="21:21" ht="15" customHeight="1" x14ac:dyDescent="0.3">
      <c r="U464" s="17"/>
    </row>
    <row r="465" spans="21:21" ht="15" customHeight="1" x14ac:dyDescent="0.3">
      <c r="U465" s="17"/>
    </row>
    <row r="466" spans="21:21" ht="15" customHeight="1" x14ac:dyDescent="0.3">
      <c r="U466" s="17"/>
    </row>
    <row r="467" spans="21:21" ht="15" customHeight="1" x14ac:dyDescent="0.3">
      <c r="U467" s="17"/>
    </row>
    <row r="468" spans="21:21" ht="15" customHeight="1" x14ac:dyDescent="0.3">
      <c r="U468" s="17"/>
    </row>
    <row r="469" spans="21:21" ht="15" customHeight="1" x14ac:dyDescent="0.3">
      <c r="U469" s="17"/>
    </row>
    <row r="470" spans="21:21" ht="15" customHeight="1" x14ac:dyDescent="0.3">
      <c r="U470" s="17"/>
    </row>
    <row r="471" spans="21:21" ht="15" customHeight="1" x14ac:dyDescent="0.3">
      <c r="U471" s="17"/>
    </row>
    <row r="472" spans="21:21" ht="15" customHeight="1" x14ac:dyDescent="0.3">
      <c r="U472" s="17"/>
    </row>
    <row r="473" spans="21:21" ht="15" customHeight="1" x14ac:dyDescent="0.3">
      <c r="U473" s="17"/>
    </row>
    <row r="474" spans="21:21" ht="15" customHeight="1" x14ac:dyDescent="0.3">
      <c r="U474" s="17"/>
    </row>
    <row r="475" spans="21:21" ht="15" customHeight="1" x14ac:dyDescent="0.3">
      <c r="U475" s="17"/>
    </row>
    <row r="476" spans="21:21" ht="15" customHeight="1" x14ac:dyDescent="0.3">
      <c r="U476" s="17"/>
    </row>
    <row r="477" spans="21:21" ht="15" customHeight="1" x14ac:dyDescent="0.3">
      <c r="U477" s="17"/>
    </row>
    <row r="478" spans="21:21" ht="15" customHeight="1" x14ac:dyDescent="0.3">
      <c r="U478" s="17"/>
    </row>
    <row r="479" spans="21:21" ht="15" customHeight="1" x14ac:dyDescent="0.3">
      <c r="U479" s="17"/>
    </row>
    <row r="480" spans="21:21" ht="15" customHeight="1" x14ac:dyDescent="0.3">
      <c r="U480" s="17"/>
    </row>
    <row r="481" spans="21:21" ht="15" customHeight="1" x14ac:dyDescent="0.3">
      <c r="U481" s="17"/>
    </row>
    <row r="482" spans="21:21" ht="15" customHeight="1" x14ac:dyDescent="0.3">
      <c r="U482" s="17"/>
    </row>
    <row r="483" spans="21:21" ht="15" customHeight="1" x14ac:dyDescent="0.3">
      <c r="U483" s="17"/>
    </row>
    <row r="484" spans="21:21" ht="15" customHeight="1" x14ac:dyDescent="0.3">
      <c r="U484" s="17"/>
    </row>
    <row r="485" spans="21:21" ht="15" customHeight="1" x14ac:dyDescent="0.3">
      <c r="U485" s="17"/>
    </row>
    <row r="486" spans="21:21" ht="15" customHeight="1" x14ac:dyDescent="0.3">
      <c r="U486" s="17"/>
    </row>
    <row r="487" spans="21:21" ht="15" customHeight="1" x14ac:dyDescent="0.3">
      <c r="U487" s="17"/>
    </row>
    <row r="488" spans="21:21" ht="15" customHeight="1" x14ac:dyDescent="0.3">
      <c r="U488" s="17"/>
    </row>
    <row r="489" spans="21:21" ht="15" customHeight="1" x14ac:dyDescent="0.3">
      <c r="U489" s="17"/>
    </row>
    <row r="490" spans="21:21" ht="15" customHeight="1" x14ac:dyDescent="0.3">
      <c r="U490" s="17"/>
    </row>
    <row r="491" spans="21:21" ht="15" customHeight="1" x14ac:dyDescent="0.3">
      <c r="U491" s="17"/>
    </row>
    <row r="492" spans="21:21" ht="15" customHeight="1" x14ac:dyDescent="0.3">
      <c r="U492" s="17"/>
    </row>
    <row r="493" spans="21:21" ht="15" customHeight="1" x14ac:dyDescent="0.3">
      <c r="U493" s="17"/>
    </row>
    <row r="494" spans="21:21" ht="15" customHeight="1" x14ac:dyDescent="0.3">
      <c r="U494" s="17"/>
    </row>
    <row r="495" spans="21:21" ht="15" customHeight="1" x14ac:dyDescent="0.3">
      <c r="U495" s="17"/>
    </row>
    <row r="496" spans="21:21" ht="15" customHeight="1" x14ac:dyDescent="0.3">
      <c r="U496" s="17"/>
    </row>
    <row r="497" spans="21:21" ht="15" customHeight="1" x14ac:dyDescent="0.3">
      <c r="U497" s="17"/>
    </row>
    <row r="498" spans="21:21" ht="15" customHeight="1" x14ac:dyDescent="0.3">
      <c r="U498" s="17"/>
    </row>
    <row r="499" spans="21:21" ht="15" customHeight="1" x14ac:dyDescent="0.3">
      <c r="U499" s="17"/>
    </row>
    <row r="500" spans="21:21" ht="15" customHeight="1" x14ac:dyDescent="0.3">
      <c r="U500" s="17"/>
    </row>
    <row r="501" spans="21:21" ht="15" customHeight="1" x14ac:dyDescent="0.3">
      <c r="U501" s="17"/>
    </row>
    <row r="502" spans="21:21" ht="15" customHeight="1" x14ac:dyDescent="0.3">
      <c r="U502" s="17"/>
    </row>
    <row r="503" spans="21:21" ht="15" customHeight="1" x14ac:dyDescent="0.3">
      <c r="U503" s="17"/>
    </row>
    <row r="504" spans="21:21" ht="15" customHeight="1" x14ac:dyDescent="0.3">
      <c r="U504" s="17"/>
    </row>
    <row r="505" spans="21:21" ht="15" customHeight="1" x14ac:dyDescent="0.3">
      <c r="U505" s="17"/>
    </row>
    <row r="506" spans="21:21" ht="15" customHeight="1" x14ac:dyDescent="0.3">
      <c r="U506" s="17"/>
    </row>
    <row r="507" spans="21:21" ht="15" customHeight="1" x14ac:dyDescent="0.3">
      <c r="U507" s="17"/>
    </row>
    <row r="508" spans="21:21" ht="15" customHeight="1" x14ac:dyDescent="0.3">
      <c r="U508" s="17"/>
    </row>
    <row r="509" spans="21:21" ht="15" customHeight="1" x14ac:dyDescent="0.3">
      <c r="U509" s="17"/>
    </row>
    <row r="510" spans="21:21" ht="15" customHeight="1" x14ac:dyDescent="0.3">
      <c r="U510" s="17"/>
    </row>
    <row r="511" spans="21:21" ht="15" customHeight="1" x14ac:dyDescent="0.3">
      <c r="U511" s="17"/>
    </row>
    <row r="512" spans="21:21" ht="15" customHeight="1" x14ac:dyDescent="0.3">
      <c r="U512" s="17"/>
    </row>
    <row r="513" spans="21:21" ht="15" customHeight="1" x14ac:dyDescent="0.3">
      <c r="U513" s="17"/>
    </row>
    <row r="514" spans="21:21" ht="15" customHeight="1" x14ac:dyDescent="0.3">
      <c r="U514" s="17"/>
    </row>
    <row r="515" spans="21:21" ht="15" customHeight="1" x14ac:dyDescent="0.3">
      <c r="U515" s="17"/>
    </row>
    <row r="516" spans="21:21" ht="15" customHeight="1" x14ac:dyDescent="0.3">
      <c r="U516" s="17"/>
    </row>
    <row r="517" spans="21:21" ht="15" customHeight="1" x14ac:dyDescent="0.3">
      <c r="U517" s="17"/>
    </row>
    <row r="518" spans="21:21" ht="15" customHeight="1" x14ac:dyDescent="0.3">
      <c r="U518" s="17"/>
    </row>
    <row r="519" spans="21:21" ht="15" customHeight="1" x14ac:dyDescent="0.3">
      <c r="U519" s="17"/>
    </row>
    <row r="520" spans="21:21" ht="15" customHeight="1" x14ac:dyDescent="0.3">
      <c r="U520" s="17"/>
    </row>
    <row r="521" spans="21:21" ht="15" customHeight="1" x14ac:dyDescent="0.3">
      <c r="U521" s="17"/>
    </row>
    <row r="522" spans="21:21" ht="15" customHeight="1" x14ac:dyDescent="0.3">
      <c r="U522" s="17"/>
    </row>
    <row r="523" spans="21:21" ht="15" customHeight="1" x14ac:dyDescent="0.3">
      <c r="U523" s="17"/>
    </row>
    <row r="524" spans="21:21" ht="15" customHeight="1" x14ac:dyDescent="0.3">
      <c r="U524" s="17"/>
    </row>
    <row r="525" spans="21:21" ht="15" customHeight="1" x14ac:dyDescent="0.3">
      <c r="U525" s="17"/>
    </row>
    <row r="526" spans="21:21" ht="15" customHeight="1" x14ac:dyDescent="0.3">
      <c r="U526" s="17"/>
    </row>
    <row r="527" spans="21:21" ht="15" customHeight="1" x14ac:dyDescent="0.3">
      <c r="U527" s="17"/>
    </row>
    <row r="528" spans="21:21" ht="15" customHeight="1" x14ac:dyDescent="0.3">
      <c r="U528" s="17"/>
    </row>
    <row r="529" spans="21:21" ht="15" customHeight="1" x14ac:dyDescent="0.3">
      <c r="U529" s="17"/>
    </row>
    <row r="530" spans="21:21" ht="15" customHeight="1" x14ac:dyDescent="0.3">
      <c r="U530" s="17"/>
    </row>
    <row r="531" spans="21:21" ht="15" customHeight="1" x14ac:dyDescent="0.3">
      <c r="U531" s="17"/>
    </row>
    <row r="532" spans="21:21" ht="15" customHeight="1" x14ac:dyDescent="0.3">
      <c r="U532" s="17"/>
    </row>
    <row r="533" spans="21:21" ht="15" customHeight="1" x14ac:dyDescent="0.3">
      <c r="U533" s="17"/>
    </row>
    <row r="534" spans="21:21" ht="15" customHeight="1" x14ac:dyDescent="0.3">
      <c r="U534" s="17"/>
    </row>
    <row r="535" spans="21:21" ht="15" customHeight="1" x14ac:dyDescent="0.3">
      <c r="U535" s="17"/>
    </row>
    <row r="536" spans="21:21" ht="15" customHeight="1" x14ac:dyDescent="0.3">
      <c r="U536" s="17"/>
    </row>
    <row r="537" spans="21:21" ht="15" customHeight="1" x14ac:dyDescent="0.3">
      <c r="U537" s="17"/>
    </row>
    <row r="538" spans="21:21" ht="15" customHeight="1" x14ac:dyDescent="0.3">
      <c r="U538" s="17"/>
    </row>
    <row r="539" spans="21:21" ht="15" customHeight="1" x14ac:dyDescent="0.3">
      <c r="U539" s="17"/>
    </row>
    <row r="540" spans="21:21" ht="15" customHeight="1" x14ac:dyDescent="0.3">
      <c r="U540" s="17"/>
    </row>
    <row r="541" spans="21:21" ht="15" customHeight="1" x14ac:dyDescent="0.3">
      <c r="U541" s="17"/>
    </row>
    <row r="542" spans="21:21" ht="15" customHeight="1" x14ac:dyDescent="0.3">
      <c r="U542" s="17"/>
    </row>
    <row r="543" spans="21:21" ht="15" customHeight="1" x14ac:dyDescent="0.3">
      <c r="U543" s="17"/>
    </row>
    <row r="544" spans="21:21" ht="15" customHeight="1" x14ac:dyDescent="0.3">
      <c r="U544" s="17"/>
    </row>
    <row r="545" spans="21:21" ht="15" customHeight="1" x14ac:dyDescent="0.3">
      <c r="U545" s="17"/>
    </row>
    <row r="546" spans="21:21" ht="15" customHeight="1" x14ac:dyDescent="0.3">
      <c r="U546" s="17"/>
    </row>
    <row r="547" spans="21:21" ht="15" customHeight="1" x14ac:dyDescent="0.3">
      <c r="U547" s="17"/>
    </row>
    <row r="548" spans="21:21" ht="15" customHeight="1" x14ac:dyDescent="0.3">
      <c r="U548" s="17"/>
    </row>
    <row r="549" spans="21:21" ht="15" customHeight="1" x14ac:dyDescent="0.3">
      <c r="U549" s="17"/>
    </row>
    <row r="550" spans="21:21" ht="15" customHeight="1" x14ac:dyDescent="0.3">
      <c r="U550" s="17"/>
    </row>
    <row r="551" spans="21:21" ht="15" customHeight="1" x14ac:dyDescent="0.3">
      <c r="U551" s="17"/>
    </row>
    <row r="552" spans="21:21" ht="15" customHeight="1" x14ac:dyDescent="0.3">
      <c r="U552" s="17"/>
    </row>
    <row r="553" spans="21:21" ht="15" customHeight="1" x14ac:dyDescent="0.3">
      <c r="U553" s="17"/>
    </row>
    <row r="554" spans="21:21" ht="15" customHeight="1" x14ac:dyDescent="0.3">
      <c r="U554" s="17"/>
    </row>
    <row r="555" spans="21:21" ht="15" customHeight="1" x14ac:dyDescent="0.3">
      <c r="U555" s="17"/>
    </row>
    <row r="556" spans="21:21" ht="15" customHeight="1" x14ac:dyDescent="0.3">
      <c r="U556" s="17"/>
    </row>
    <row r="557" spans="21:21" ht="15" customHeight="1" x14ac:dyDescent="0.3">
      <c r="U557" s="17"/>
    </row>
    <row r="558" spans="21:21" ht="15" customHeight="1" x14ac:dyDescent="0.3">
      <c r="U558" s="17"/>
    </row>
    <row r="559" spans="21:21" ht="15" customHeight="1" x14ac:dyDescent="0.3">
      <c r="U559" s="17"/>
    </row>
    <row r="560" spans="21:21" ht="15" customHeight="1" x14ac:dyDescent="0.3">
      <c r="U560" s="17"/>
    </row>
    <row r="561" spans="21:21" ht="15" customHeight="1" x14ac:dyDescent="0.3">
      <c r="U561" s="17"/>
    </row>
    <row r="562" spans="21:21" ht="15" customHeight="1" x14ac:dyDescent="0.3">
      <c r="U562" s="17"/>
    </row>
    <row r="563" spans="21:21" ht="15" customHeight="1" x14ac:dyDescent="0.3">
      <c r="U563" s="17"/>
    </row>
    <row r="564" spans="21:21" ht="15" customHeight="1" x14ac:dyDescent="0.3">
      <c r="U564" s="17"/>
    </row>
    <row r="565" spans="21:21" ht="15" customHeight="1" x14ac:dyDescent="0.3">
      <c r="U565" s="17"/>
    </row>
    <row r="566" spans="21:21" ht="15" customHeight="1" x14ac:dyDescent="0.3">
      <c r="U566" s="17"/>
    </row>
    <row r="567" spans="21:21" ht="15" customHeight="1" x14ac:dyDescent="0.3">
      <c r="U567" s="17"/>
    </row>
    <row r="568" spans="21:21" ht="15" customHeight="1" x14ac:dyDescent="0.3">
      <c r="U568" s="17"/>
    </row>
    <row r="569" spans="21:21" ht="15" customHeight="1" x14ac:dyDescent="0.3">
      <c r="U569" s="17"/>
    </row>
    <row r="570" spans="21:21" ht="15" customHeight="1" x14ac:dyDescent="0.3">
      <c r="U570" s="17"/>
    </row>
    <row r="571" spans="21:21" ht="15" customHeight="1" x14ac:dyDescent="0.3">
      <c r="U571" s="17"/>
    </row>
    <row r="572" spans="21:21" ht="15" customHeight="1" x14ac:dyDescent="0.3">
      <c r="U572" s="17"/>
    </row>
    <row r="573" spans="21:21" ht="15" customHeight="1" x14ac:dyDescent="0.3">
      <c r="U573" s="17"/>
    </row>
    <row r="574" spans="21:21" ht="15" customHeight="1" x14ac:dyDescent="0.3">
      <c r="U574" s="17"/>
    </row>
    <row r="575" spans="21:21" ht="15" customHeight="1" x14ac:dyDescent="0.3">
      <c r="U575" s="17"/>
    </row>
    <row r="576" spans="21:21" ht="15" customHeight="1" x14ac:dyDescent="0.3">
      <c r="U576" s="17"/>
    </row>
    <row r="577" spans="21:21" ht="15" customHeight="1" x14ac:dyDescent="0.3">
      <c r="U577" s="17"/>
    </row>
    <row r="578" spans="21:21" ht="15" customHeight="1" x14ac:dyDescent="0.3">
      <c r="U578" s="17"/>
    </row>
    <row r="579" spans="21:21" ht="15" customHeight="1" x14ac:dyDescent="0.3">
      <c r="U579" s="17"/>
    </row>
    <row r="580" spans="21:21" ht="15" customHeight="1" x14ac:dyDescent="0.3">
      <c r="U580" s="17"/>
    </row>
    <row r="581" spans="21:21" ht="15" customHeight="1" x14ac:dyDescent="0.3">
      <c r="U581" s="17"/>
    </row>
    <row r="582" spans="21:21" ht="15" customHeight="1" x14ac:dyDescent="0.3">
      <c r="U582" s="17"/>
    </row>
    <row r="583" spans="21:21" ht="15" customHeight="1" x14ac:dyDescent="0.3">
      <c r="U583" s="17"/>
    </row>
    <row r="584" spans="21:21" ht="15" customHeight="1" x14ac:dyDescent="0.3">
      <c r="U584" s="17"/>
    </row>
    <row r="585" spans="21:21" ht="15" customHeight="1" x14ac:dyDescent="0.3">
      <c r="U585" s="17"/>
    </row>
    <row r="586" spans="21:21" ht="15" customHeight="1" x14ac:dyDescent="0.3">
      <c r="U586" s="17"/>
    </row>
    <row r="587" spans="21:21" ht="15" customHeight="1" x14ac:dyDescent="0.3">
      <c r="U587" s="17"/>
    </row>
    <row r="588" spans="21:21" ht="15" customHeight="1" x14ac:dyDescent="0.3">
      <c r="U588" s="17"/>
    </row>
    <row r="589" spans="21:21" ht="15" customHeight="1" x14ac:dyDescent="0.3">
      <c r="U589" s="17"/>
    </row>
    <row r="590" spans="21:21" ht="15" customHeight="1" x14ac:dyDescent="0.3">
      <c r="U590" s="17"/>
    </row>
    <row r="591" spans="21:21" ht="15" customHeight="1" x14ac:dyDescent="0.3">
      <c r="U591" s="17"/>
    </row>
    <row r="592" spans="21:21" ht="15" customHeight="1" x14ac:dyDescent="0.3">
      <c r="U592" s="17"/>
    </row>
    <row r="593" spans="21:21" ht="15" customHeight="1" x14ac:dyDescent="0.3">
      <c r="U593" s="17"/>
    </row>
    <row r="594" spans="21:21" ht="15" customHeight="1" x14ac:dyDescent="0.3">
      <c r="U594" s="17"/>
    </row>
    <row r="595" spans="21:21" ht="15" customHeight="1" x14ac:dyDescent="0.3">
      <c r="U595" s="17"/>
    </row>
    <row r="596" spans="21:21" ht="15" customHeight="1" x14ac:dyDescent="0.3">
      <c r="U596" s="17"/>
    </row>
    <row r="597" spans="21:21" ht="15" customHeight="1" x14ac:dyDescent="0.3">
      <c r="U597" s="17"/>
    </row>
    <row r="598" spans="21:21" ht="15" customHeight="1" x14ac:dyDescent="0.3">
      <c r="U598" s="17"/>
    </row>
    <row r="599" spans="21:21" ht="15" customHeight="1" x14ac:dyDescent="0.3">
      <c r="U599" s="17"/>
    </row>
    <row r="600" spans="21:21" ht="15" customHeight="1" x14ac:dyDescent="0.3">
      <c r="U600" s="17"/>
    </row>
    <row r="601" spans="21:21" ht="15" customHeight="1" x14ac:dyDescent="0.3">
      <c r="U601" s="17"/>
    </row>
    <row r="602" spans="21:21" ht="15" customHeight="1" x14ac:dyDescent="0.3">
      <c r="U602" s="17"/>
    </row>
    <row r="603" spans="21:21" ht="15" customHeight="1" x14ac:dyDescent="0.3">
      <c r="U603" s="17"/>
    </row>
    <row r="604" spans="21:21" ht="15" customHeight="1" x14ac:dyDescent="0.3">
      <c r="U604" s="17"/>
    </row>
    <row r="605" spans="21:21" ht="15" customHeight="1" x14ac:dyDescent="0.3">
      <c r="U605" s="17"/>
    </row>
    <row r="606" spans="21:21" ht="15" customHeight="1" x14ac:dyDescent="0.3">
      <c r="U606" s="17"/>
    </row>
    <row r="607" spans="21:21" ht="15" customHeight="1" x14ac:dyDescent="0.3">
      <c r="U607" s="17"/>
    </row>
    <row r="608" spans="21:21" ht="15" customHeight="1" x14ac:dyDescent="0.3">
      <c r="U608" s="17"/>
    </row>
    <row r="609" spans="21:21" ht="15" customHeight="1" x14ac:dyDescent="0.3">
      <c r="U609" s="17"/>
    </row>
    <row r="610" spans="21:21" ht="15" customHeight="1" x14ac:dyDescent="0.3">
      <c r="U610" s="17"/>
    </row>
    <row r="611" spans="21:21" ht="15" customHeight="1" x14ac:dyDescent="0.3">
      <c r="U611" s="17"/>
    </row>
    <row r="612" spans="21:21" ht="15" customHeight="1" x14ac:dyDescent="0.3">
      <c r="U612" s="17"/>
    </row>
    <row r="613" spans="21:21" ht="15" customHeight="1" x14ac:dyDescent="0.3">
      <c r="U613" s="17"/>
    </row>
    <row r="614" spans="21:21" ht="15" customHeight="1" x14ac:dyDescent="0.3">
      <c r="U614" s="17"/>
    </row>
    <row r="615" spans="21:21" ht="15" customHeight="1" x14ac:dyDescent="0.3">
      <c r="U615" s="17"/>
    </row>
    <row r="616" spans="21:21" ht="15" customHeight="1" x14ac:dyDescent="0.3">
      <c r="U616" s="17"/>
    </row>
    <row r="617" spans="21:21" ht="15" customHeight="1" x14ac:dyDescent="0.3">
      <c r="U617" s="17"/>
    </row>
    <row r="618" spans="21:21" ht="15" customHeight="1" x14ac:dyDescent="0.3">
      <c r="U618" s="17"/>
    </row>
    <row r="619" spans="21:21" ht="15" customHeight="1" x14ac:dyDescent="0.3">
      <c r="U619" s="17"/>
    </row>
    <row r="620" spans="21:21" ht="15" customHeight="1" x14ac:dyDescent="0.3">
      <c r="U620" s="17"/>
    </row>
    <row r="621" spans="21:21" ht="15" customHeight="1" x14ac:dyDescent="0.3">
      <c r="U621" s="17"/>
    </row>
    <row r="622" spans="21:21" ht="15" customHeight="1" x14ac:dyDescent="0.3">
      <c r="U622" s="17"/>
    </row>
    <row r="623" spans="21:21" ht="15" customHeight="1" x14ac:dyDescent="0.3">
      <c r="U623" s="17"/>
    </row>
    <row r="624" spans="21:21" ht="15" customHeight="1" x14ac:dyDescent="0.3">
      <c r="U624" s="17"/>
    </row>
    <row r="625" spans="21:21" ht="15" customHeight="1" x14ac:dyDescent="0.3">
      <c r="U625" s="17"/>
    </row>
    <row r="626" spans="21:21" ht="15" customHeight="1" x14ac:dyDescent="0.3">
      <c r="U626" s="17"/>
    </row>
    <row r="627" spans="21:21" ht="15" customHeight="1" x14ac:dyDescent="0.3">
      <c r="U627" s="17"/>
    </row>
    <row r="628" spans="21:21" ht="15" customHeight="1" x14ac:dyDescent="0.3">
      <c r="U628" s="17"/>
    </row>
    <row r="629" spans="21:21" ht="15" customHeight="1" x14ac:dyDescent="0.3">
      <c r="U629" s="17"/>
    </row>
    <row r="630" spans="21:21" ht="15" customHeight="1" x14ac:dyDescent="0.3">
      <c r="U630" s="17"/>
    </row>
    <row r="631" spans="21:21" ht="15" customHeight="1" x14ac:dyDescent="0.3">
      <c r="U631" s="17"/>
    </row>
    <row r="632" spans="21:21" ht="15" customHeight="1" x14ac:dyDescent="0.3">
      <c r="U632" s="17"/>
    </row>
    <row r="633" spans="21:21" ht="15" customHeight="1" x14ac:dyDescent="0.3">
      <c r="U633" s="17"/>
    </row>
    <row r="634" spans="21:21" ht="15" customHeight="1" x14ac:dyDescent="0.3">
      <c r="U634" s="17"/>
    </row>
    <row r="635" spans="21:21" ht="15" customHeight="1" x14ac:dyDescent="0.3">
      <c r="U635" s="17"/>
    </row>
    <row r="636" spans="21:21" ht="15" customHeight="1" x14ac:dyDescent="0.3">
      <c r="U636" s="17"/>
    </row>
    <row r="637" spans="21:21" ht="15" customHeight="1" x14ac:dyDescent="0.3">
      <c r="U637" s="17"/>
    </row>
    <row r="638" spans="21:21" ht="15" customHeight="1" x14ac:dyDescent="0.3">
      <c r="U638" s="17"/>
    </row>
    <row r="639" spans="21:21" ht="15" customHeight="1" x14ac:dyDescent="0.3">
      <c r="U639" s="17"/>
    </row>
    <row r="640" spans="21:21" ht="15" customHeight="1" x14ac:dyDescent="0.3">
      <c r="U640" s="17"/>
    </row>
    <row r="641" spans="21:21" ht="15" customHeight="1" x14ac:dyDescent="0.3">
      <c r="U641" s="17"/>
    </row>
    <row r="642" spans="21:21" ht="15" customHeight="1" x14ac:dyDescent="0.3">
      <c r="U642" s="17"/>
    </row>
    <row r="643" spans="21:21" ht="15" customHeight="1" x14ac:dyDescent="0.3">
      <c r="U643" s="17"/>
    </row>
    <row r="644" spans="21:21" ht="15" customHeight="1" x14ac:dyDescent="0.3">
      <c r="U644" s="17"/>
    </row>
    <row r="645" spans="21:21" ht="15" customHeight="1" x14ac:dyDescent="0.3">
      <c r="U645" s="17"/>
    </row>
    <row r="646" spans="21:21" ht="15" customHeight="1" x14ac:dyDescent="0.3">
      <c r="U646" s="17"/>
    </row>
    <row r="647" spans="21:21" ht="15" customHeight="1" x14ac:dyDescent="0.3">
      <c r="U647" s="17"/>
    </row>
    <row r="648" spans="21:21" ht="15" customHeight="1" x14ac:dyDescent="0.3">
      <c r="U648" s="17"/>
    </row>
    <row r="649" spans="21:21" ht="15" customHeight="1" x14ac:dyDescent="0.3">
      <c r="U649" s="17"/>
    </row>
    <row r="650" spans="21:21" ht="15" customHeight="1" x14ac:dyDescent="0.3">
      <c r="U650" s="17"/>
    </row>
    <row r="651" spans="21:21" ht="15" customHeight="1" x14ac:dyDescent="0.3">
      <c r="U651" s="17"/>
    </row>
    <row r="652" spans="21:21" ht="15" customHeight="1" x14ac:dyDescent="0.3">
      <c r="U652" s="17"/>
    </row>
    <row r="653" spans="21:21" ht="15" customHeight="1" x14ac:dyDescent="0.3">
      <c r="U653" s="17"/>
    </row>
    <row r="654" spans="21:21" ht="15" customHeight="1" x14ac:dyDescent="0.3">
      <c r="U654" s="17"/>
    </row>
    <row r="655" spans="21:21" ht="15" customHeight="1" x14ac:dyDescent="0.3">
      <c r="U655" s="17"/>
    </row>
    <row r="656" spans="21:21" ht="15" customHeight="1" x14ac:dyDescent="0.3">
      <c r="U656" s="17"/>
    </row>
    <row r="657" spans="21:21" ht="15" customHeight="1" x14ac:dyDescent="0.3">
      <c r="U657" s="17"/>
    </row>
    <row r="658" spans="21:21" ht="15" customHeight="1" x14ac:dyDescent="0.3">
      <c r="U658" s="17"/>
    </row>
    <row r="659" spans="21:21" ht="15" customHeight="1" x14ac:dyDescent="0.3">
      <c r="U659" s="17"/>
    </row>
    <row r="660" spans="21:21" ht="15" customHeight="1" x14ac:dyDescent="0.3">
      <c r="U660" s="17"/>
    </row>
    <row r="661" spans="21:21" ht="15" customHeight="1" x14ac:dyDescent="0.3">
      <c r="U661" s="17"/>
    </row>
    <row r="662" spans="21:21" ht="15" customHeight="1" x14ac:dyDescent="0.3">
      <c r="U662" s="17"/>
    </row>
    <row r="663" spans="21:21" ht="15" customHeight="1" x14ac:dyDescent="0.3">
      <c r="U663" s="17"/>
    </row>
    <row r="664" spans="21:21" ht="15" customHeight="1" x14ac:dyDescent="0.3">
      <c r="U664" s="17"/>
    </row>
    <row r="665" spans="21:21" ht="15" customHeight="1" x14ac:dyDescent="0.3">
      <c r="U665" s="17"/>
    </row>
    <row r="666" spans="21:21" ht="15" customHeight="1" x14ac:dyDescent="0.3">
      <c r="U666" s="17"/>
    </row>
    <row r="667" spans="21:21" ht="15" customHeight="1" x14ac:dyDescent="0.3">
      <c r="U667" s="17"/>
    </row>
    <row r="668" spans="21:21" ht="15" customHeight="1" x14ac:dyDescent="0.3">
      <c r="U668" s="17"/>
    </row>
    <row r="669" spans="21:21" ht="15" customHeight="1" x14ac:dyDescent="0.3">
      <c r="U669" s="17"/>
    </row>
    <row r="670" spans="21:21" ht="15" customHeight="1" x14ac:dyDescent="0.3">
      <c r="U670" s="17"/>
    </row>
    <row r="671" spans="21:21" ht="15" customHeight="1" x14ac:dyDescent="0.3">
      <c r="U671" s="17"/>
    </row>
    <row r="672" spans="21:21" ht="15" customHeight="1" x14ac:dyDescent="0.3">
      <c r="U672" s="17"/>
    </row>
    <row r="673" spans="21:21" ht="15" customHeight="1" x14ac:dyDescent="0.3">
      <c r="U673" s="17"/>
    </row>
    <row r="674" spans="21:21" ht="15" customHeight="1" x14ac:dyDescent="0.3">
      <c r="U674" s="17"/>
    </row>
    <row r="675" spans="21:21" ht="15" customHeight="1" x14ac:dyDescent="0.3">
      <c r="U675" s="17"/>
    </row>
    <row r="676" spans="21:21" ht="15" customHeight="1" x14ac:dyDescent="0.3">
      <c r="U676" s="17"/>
    </row>
    <row r="677" spans="21:21" ht="15" customHeight="1" x14ac:dyDescent="0.3">
      <c r="U677" s="17"/>
    </row>
    <row r="678" spans="21:21" ht="15" customHeight="1" x14ac:dyDescent="0.3">
      <c r="U678" s="17"/>
    </row>
    <row r="679" spans="21:21" ht="15" customHeight="1" x14ac:dyDescent="0.3">
      <c r="U679" s="17"/>
    </row>
    <row r="680" spans="21:21" ht="15" customHeight="1" x14ac:dyDescent="0.3">
      <c r="U680" s="17"/>
    </row>
    <row r="681" spans="21:21" ht="15" customHeight="1" x14ac:dyDescent="0.3">
      <c r="U681" s="17"/>
    </row>
    <row r="682" spans="21:21" ht="15" customHeight="1" x14ac:dyDescent="0.3">
      <c r="U682" s="17"/>
    </row>
    <row r="683" spans="21:21" ht="15" customHeight="1" x14ac:dyDescent="0.3">
      <c r="U683" s="17"/>
    </row>
    <row r="684" spans="21:21" ht="15" customHeight="1" x14ac:dyDescent="0.3">
      <c r="U684" s="17"/>
    </row>
    <row r="685" spans="21:21" ht="15" customHeight="1" x14ac:dyDescent="0.3">
      <c r="U685" s="17"/>
    </row>
    <row r="686" spans="21:21" ht="15" customHeight="1" x14ac:dyDescent="0.3">
      <c r="U686" s="17"/>
    </row>
    <row r="687" spans="21:21" ht="15" customHeight="1" x14ac:dyDescent="0.3">
      <c r="U687" s="17"/>
    </row>
    <row r="688" spans="21:21" ht="15" customHeight="1" x14ac:dyDescent="0.3">
      <c r="U688" s="17"/>
    </row>
    <row r="689" spans="21:21" ht="15" customHeight="1" x14ac:dyDescent="0.3">
      <c r="U689" s="17"/>
    </row>
    <row r="690" spans="21:21" ht="15" customHeight="1" x14ac:dyDescent="0.3">
      <c r="U690" s="17"/>
    </row>
    <row r="691" spans="21:21" ht="15" customHeight="1" x14ac:dyDescent="0.3">
      <c r="U691" s="17"/>
    </row>
    <row r="692" spans="21:21" ht="15" customHeight="1" x14ac:dyDescent="0.3">
      <c r="U692" s="17"/>
    </row>
    <row r="693" spans="21:21" ht="15" customHeight="1" x14ac:dyDescent="0.3">
      <c r="U693" s="17"/>
    </row>
    <row r="694" spans="21:21" ht="15" customHeight="1" x14ac:dyDescent="0.3">
      <c r="U694" s="17"/>
    </row>
    <row r="695" spans="21:21" ht="15" customHeight="1" x14ac:dyDescent="0.3">
      <c r="U695" s="17"/>
    </row>
    <row r="696" spans="21:21" ht="15" customHeight="1" x14ac:dyDescent="0.3">
      <c r="U696" s="17"/>
    </row>
    <row r="697" spans="21:21" ht="15" customHeight="1" x14ac:dyDescent="0.3">
      <c r="U697" s="17"/>
    </row>
    <row r="698" spans="21:21" ht="15" customHeight="1" x14ac:dyDescent="0.3">
      <c r="U698" s="17"/>
    </row>
    <row r="699" spans="21:21" ht="15" customHeight="1" x14ac:dyDescent="0.3">
      <c r="U699" s="17"/>
    </row>
    <row r="700" spans="21:21" ht="15" customHeight="1" x14ac:dyDescent="0.3">
      <c r="U700" s="17"/>
    </row>
    <row r="701" spans="21:21" ht="15" customHeight="1" x14ac:dyDescent="0.3">
      <c r="U701" s="17"/>
    </row>
    <row r="702" spans="21:21" ht="15" customHeight="1" x14ac:dyDescent="0.3">
      <c r="U702" s="17"/>
    </row>
    <row r="703" spans="21:21" ht="15" customHeight="1" x14ac:dyDescent="0.3">
      <c r="U703" s="17"/>
    </row>
    <row r="704" spans="21:21" ht="15" customHeight="1" x14ac:dyDescent="0.3">
      <c r="U704" s="17"/>
    </row>
    <row r="705" spans="21:21" ht="15" customHeight="1" x14ac:dyDescent="0.3">
      <c r="U705" s="17"/>
    </row>
    <row r="706" spans="21:21" ht="15" customHeight="1" x14ac:dyDescent="0.3">
      <c r="U706" s="17"/>
    </row>
    <row r="707" spans="21:21" ht="15" customHeight="1" x14ac:dyDescent="0.3">
      <c r="U707" s="17"/>
    </row>
    <row r="708" spans="21:21" ht="15" customHeight="1" x14ac:dyDescent="0.3">
      <c r="U708" s="17"/>
    </row>
    <row r="709" spans="21:21" ht="15" customHeight="1" x14ac:dyDescent="0.3">
      <c r="U709" s="17"/>
    </row>
    <row r="710" spans="21:21" ht="15" customHeight="1" x14ac:dyDescent="0.3">
      <c r="U710" s="17"/>
    </row>
    <row r="711" spans="21:21" ht="15" customHeight="1" x14ac:dyDescent="0.3">
      <c r="U711" s="17"/>
    </row>
    <row r="712" spans="21:21" ht="15" customHeight="1" x14ac:dyDescent="0.3">
      <c r="U712" s="17"/>
    </row>
    <row r="713" spans="21:21" ht="15" customHeight="1" x14ac:dyDescent="0.3">
      <c r="U713" s="17"/>
    </row>
    <row r="714" spans="21:21" ht="15" customHeight="1" x14ac:dyDescent="0.3">
      <c r="U714" s="17"/>
    </row>
    <row r="715" spans="21:21" ht="15" customHeight="1" x14ac:dyDescent="0.3">
      <c r="U715" s="17"/>
    </row>
    <row r="716" spans="21:21" ht="15" customHeight="1" x14ac:dyDescent="0.3">
      <c r="U716" s="17"/>
    </row>
    <row r="717" spans="21:21" ht="15" customHeight="1" x14ac:dyDescent="0.3">
      <c r="U717" s="17"/>
    </row>
    <row r="718" spans="21:21" ht="15" customHeight="1" x14ac:dyDescent="0.3">
      <c r="U718" s="17"/>
    </row>
    <row r="719" spans="21:21" ht="15" customHeight="1" x14ac:dyDescent="0.3">
      <c r="U719" s="17"/>
    </row>
    <row r="720" spans="21:21" ht="15" customHeight="1" x14ac:dyDescent="0.3">
      <c r="U720" s="17"/>
    </row>
    <row r="721" spans="21:21" ht="15" customHeight="1" x14ac:dyDescent="0.3">
      <c r="U721" s="17"/>
    </row>
    <row r="722" spans="21:21" ht="15" customHeight="1" x14ac:dyDescent="0.3">
      <c r="U722" s="17"/>
    </row>
    <row r="723" spans="21:21" ht="15" customHeight="1" x14ac:dyDescent="0.3">
      <c r="U723" s="17"/>
    </row>
    <row r="724" spans="21:21" ht="15" customHeight="1" x14ac:dyDescent="0.3">
      <c r="U724" s="17"/>
    </row>
    <row r="725" spans="21:21" ht="15" customHeight="1" x14ac:dyDescent="0.3">
      <c r="U725" s="17"/>
    </row>
    <row r="726" spans="21:21" ht="15" customHeight="1" x14ac:dyDescent="0.3">
      <c r="U726" s="17"/>
    </row>
    <row r="727" spans="21:21" ht="15" customHeight="1" x14ac:dyDescent="0.3">
      <c r="U727" s="17"/>
    </row>
    <row r="728" spans="21:21" ht="15" customHeight="1" x14ac:dyDescent="0.3">
      <c r="U728" s="17"/>
    </row>
    <row r="729" spans="21:21" ht="15" customHeight="1" x14ac:dyDescent="0.3">
      <c r="U729" s="17"/>
    </row>
    <row r="730" spans="21:21" ht="15" customHeight="1" x14ac:dyDescent="0.3">
      <c r="U730" s="17"/>
    </row>
    <row r="731" spans="21:21" ht="15" customHeight="1" x14ac:dyDescent="0.3">
      <c r="U731" s="17"/>
    </row>
    <row r="732" spans="21:21" ht="15" customHeight="1" x14ac:dyDescent="0.3">
      <c r="U732" s="17"/>
    </row>
    <row r="733" spans="21:21" ht="15" customHeight="1" x14ac:dyDescent="0.3">
      <c r="U733" s="17"/>
    </row>
    <row r="734" spans="21:21" ht="15" customHeight="1" x14ac:dyDescent="0.3">
      <c r="U734" s="17"/>
    </row>
    <row r="735" spans="21:21" ht="15" customHeight="1" x14ac:dyDescent="0.3">
      <c r="U735" s="17"/>
    </row>
    <row r="736" spans="21:21" ht="15" customHeight="1" x14ac:dyDescent="0.3">
      <c r="U736" s="17"/>
    </row>
    <row r="737" spans="21:21" ht="15" customHeight="1" x14ac:dyDescent="0.3">
      <c r="U737" s="17"/>
    </row>
    <row r="738" spans="21:21" ht="15" customHeight="1" x14ac:dyDescent="0.3">
      <c r="U738" s="17"/>
    </row>
    <row r="739" spans="21:21" ht="15" customHeight="1" x14ac:dyDescent="0.3">
      <c r="U739" s="17"/>
    </row>
    <row r="740" spans="21:21" ht="15" customHeight="1" x14ac:dyDescent="0.3">
      <c r="U740" s="17"/>
    </row>
    <row r="741" spans="21:21" ht="15" customHeight="1" x14ac:dyDescent="0.3">
      <c r="U741" s="17"/>
    </row>
    <row r="742" spans="21:21" ht="15" customHeight="1" x14ac:dyDescent="0.3">
      <c r="U742" s="17"/>
    </row>
    <row r="743" spans="21:21" ht="15" customHeight="1" x14ac:dyDescent="0.3">
      <c r="U743" s="17"/>
    </row>
    <row r="744" spans="21:21" ht="15" customHeight="1" x14ac:dyDescent="0.3">
      <c r="U744" s="17"/>
    </row>
    <row r="745" spans="21:21" ht="15" customHeight="1" x14ac:dyDescent="0.3">
      <c r="U745" s="17"/>
    </row>
    <row r="746" spans="21:21" ht="15" customHeight="1" x14ac:dyDescent="0.3">
      <c r="U746" s="17"/>
    </row>
    <row r="747" spans="21:21" ht="15" customHeight="1" x14ac:dyDescent="0.3">
      <c r="U747" s="17"/>
    </row>
    <row r="748" spans="21:21" ht="15" customHeight="1" x14ac:dyDescent="0.3">
      <c r="U748" s="17"/>
    </row>
    <row r="749" spans="21:21" ht="15" customHeight="1" x14ac:dyDescent="0.3">
      <c r="U749" s="17"/>
    </row>
    <row r="750" spans="21:21" ht="15" customHeight="1" x14ac:dyDescent="0.3">
      <c r="U750" s="17"/>
    </row>
    <row r="751" spans="21:21" ht="15" customHeight="1" x14ac:dyDescent="0.3">
      <c r="U751" s="17"/>
    </row>
    <row r="752" spans="21:21" ht="15" customHeight="1" x14ac:dyDescent="0.3">
      <c r="U752" s="17"/>
    </row>
    <row r="753" spans="21:21" ht="15" customHeight="1" x14ac:dyDescent="0.3">
      <c r="U753" s="17"/>
    </row>
    <row r="754" spans="21:21" ht="15" customHeight="1" x14ac:dyDescent="0.3">
      <c r="U754" s="17"/>
    </row>
    <row r="755" spans="21:21" ht="15" customHeight="1" x14ac:dyDescent="0.3">
      <c r="U755" s="17"/>
    </row>
    <row r="756" spans="21:21" ht="15" customHeight="1" x14ac:dyDescent="0.3">
      <c r="U756" s="17"/>
    </row>
    <row r="757" spans="21:21" ht="15" customHeight="1" x14ac:dyDescent="0.3">
      <c r="U757" s="17"/>
    </row>
    <row r="758" spans="21:21" ht="15" customHeight="1" x14ac:dyDescent="0.3">
      <c r="U758" s="17"/>
    </row>
    <row r="759" spans="21:21" ht="15" customHeight="1" x14ac:dyDescent="0.3">
      <c r="U759" s="17"/>
    </row>
    <row r="760" spans="21:21" ht="15" customHeight="1" x14ac:dyDescent="0.3">
      <c r="U760" s="17"/>
    </row>
    <row r="761" spans="21:21" ht="15" customHeight="1" x14ac:dyDescent="0.3">
      <c r="U761" s="17"/>
    </row>
    <row r="762" spans="21:21" ht="15" customHeight="1" x14ac:dyDescent="0.3">
      <c r="U762" s="17"/>
    </row>
    <row r="763" spans="21:21" ht="15" customHeight="1" x14ac:dyDescent="0.3">
      <c r="U763" s="17"/>
    </row>
    <row r="764" spans="21:21" ht="15" customHeight="1" x14ac:dyDescent="0.3">
      <c r="U764" s="17"/>
    </row>
    <row r="765" spans="21:21" ht="15" customHeight="1" x14ac:dyDescent="0.3">
      <c r="U765" s="17"/>
    </row>
    <row r="766" spans="21:21" ht="15" customHeight="1" x14ac:dyDescent="0.3">
      <c r="U766" s="17"/>
    </row>
    <row r="767" spans="21:21" ht="15" customHeight="1" x14ac:dyDescent="0.3">
      <c r="U767" s="17"/>
    </row>
    <row r="768" spans="21:21" ht="15" customHeight="1" x14ac:dyDescent="0.3">
      <c r="U768" s="17"/>
    </row>
    <row r="769" spans="21:21" ht="15" customHeight="1" x14ac:dyDescent="0.3">
      <c r="U769" s="17"/>
    </row>
    <row r="770" spans="21:21" ht="15" customHeight="1" x14ac:dyDescent="0.3">
      <c r="U770" s="17"/>
    </row>
    <row r="771" spans="21:21" ht="15" customHeight="1" x14ac:dyDescent="0.3">
      <c r="U771" s="17"/>
    </row>
    <row r="772" spans="21:21" ht="15" customHeight="1" x14ac:dyDescent="0.3">
      <c r="U772" s="17"/>
    </row>
    <row r="773" spans="21:21" ht="15" customHeight="1" x14ac:dyDescent="0.3">
      <c r="U773" s="17"/>
    </row>
    <row r="774" spans="21:21" ht="15" customHeight="1" x14ac:dyDescent="0.3">
      <c r="U774" s="17"/>
    </row>
    <row r="775" spans="21:21" ht="15" customHeight="1" x14ac:dyDescent="0.3">
      <c r="U775" s="17"/>
    </row>
    <row r="776" spans="21:21" ht="15" customHeight="1" x14ac:dyDescent="0.3">
      <c r="U776" s="17"/>
    </row>
    <row r="777" spans="21:21" ht="15" customHeight="1" x14ac:dyDescent="0.3">
      <c r="U777" s="17"/>
    </row>
    <row r="778" spans="21:21" ht="15" customHeight="1" x14ac:dyDescent="0.3">
      <c r="U778" s="17"/>
    </row>
    <row r="779" spans="21:21" ht="15" customHeight="1" x14ac:dyDescent="0.3">
      <c r="U779" s="17"/>
    </row>
    <row r="780" spans="21:21" ht="15" customHeight="1" x14ac:dyDescent="0.3">
      <c r="U780" s="17"/>
    </row>
    <row r="781" spans="21:21" ht="15" customHeight="1" x14ac:dyDescent="0.3">
      <c r="U781" s="17"/>
    </row>
    <row r="782" spans="21:21" ht="15" customHeight="1" x14ac:dyDescent="0.3">
      <c r="U782" s="17"/>
    </row>
    <row r="783" spans="21:21" ht="15" customHeight="1" x14ac:dyDescent="0.3">
      <c r="U783" s="17"/>
    </row>
    <row r="784" spans="21:21" ht="15" customHeight="1" x14ac:dyDescent="0.3">
      <c r="U784" s="17"/>
    </row>
    <row r="785" spans="21:21" ht="15" customHeight="1" x14ac:dyDescent="0.3">
      <c r="U785" s="17"/>
    </row>
    <row r="786" spans="21:21" ht="15" customHeight="1" x14ac:dyDescent="0.3">
      <c r="U786" s="17"/>
    </row>
    <row r="787" spans="21:21" ht="15" customHeight="1" x14ac:dyDescent="0.3">
      <c r="U787" s="17"/>
    </row>
    <row r="788" spans="21:21" ht="15" customHeight="1" x14ac:dyDescent="0.3">
      <c r="U788" s="17"/>
    </row>
    <row r="789" spans="21:21" ht="15" customHeight="1" x14ac:dyDescent="0.3">
      <c r="U789" s="17"/>
    </row>
    <row r="790" spans="21:21" ht="15" customHeight="1" x14ac:dyDescent="0.3">
      <c r="U790" s="17"/>
    </row>
    <row r="791" spans="21:21" ht="15" customHeight="1" x14ac:dyDescent="0.3">
      <c r="U791" s="17"/>
    </row>
    <row r="792" spans="21:21" ht="15" customHeight="1" x14ac:dyDescent="0.3">
      <c r="U792" s="17"/>
    </row>
    <row r="793" spans="21:21" ht="15" customHeight="1" x14ac:dyDescent="0.3">
      <c r="U793" s="17"/>
    </row>
    <row r="794" spans="21:21" ht="15" customHeight="1" x14ac:dyDescent="0.3">
      <c r="U794" s="17"/>
    </row>
    <row r="795" spans="21:21" ht="15" customHeight="1" x14ac:dyDescent="0.3">
      <c r="U795" s="17"/>
    </row>
    <row r="796" spans="21:21" ht="15" customHeight="1" x14ac:dyDescent="0.3">
      <c r="U796" s="17"/>
    </row>
    <row r="797" spans="21:21" ht="15" customHeight="1" x14ac:dyDescent="0.3">
      <c r="U797" s="17"/>
    </row>
    <row r="798" spans="21:21" ht="15" customHeight="1" x14ac:dyDescent="0.3">
      <c r="U798" s="17"/>
    </row>
    <row r="799" spans="21:21" ht="15" customHeight="1" x14ac:dyDescent="0.3">
      <c r="U799" s="17"/>
    </row>
    <row r="800" spans="21:21" ht="15" customHeight="1" x14ac:dyDescent="0.3">
      <c r="U800" s="17"/>
    </row>
    <row r="801" spans="21:21" ht="15" customHeight="1" x14ac:dyDescent="0.3">
      <c r="U801" s="17"/>
    </row>
    <row r="802" spans="21:21" ht="15" customHeight="1" x14ac:dyDescent="0.3">
      <c r="U802" s="17"/>
    </row>
    <row r="803" spans="21:21" ht="15" customHeight="1" x14ac:dyDescent="0.3">
      <c r="U803" s="17"/>
    </row>
    <row r="804" spans="21:21" ht="15" customHeight="1" x14ac:dyDescent="0.3">
      <c r="U804" s="17"/>
    </row>
    <row r="805" spans="21:21" ht="15" customHeight="1" x14ac:dyDescent="0.3">
      <c r="U805" s="17"/>
    </row>
    <row r="806" spans="21:21" ht="15" customHeight="1" x14ac:dyDescent="0.3">
      <c r="U806" s="17"/>
    </row>
    <row r="807" spans="21:21" ht="15" customHeight="1" x14ac:dyDescent="0.3">
      <c r="U807" s="17"/>
    </row>
    <row r="808" spans="21:21" ht="15" customHeight="1" x14ac:dyDescent="0.3">
      <c r="U808" s="17"/>
    </row>
    <row r="809" spans="21:21" ht="15" customHeight="1" x14ac:dyDescent="0.3">
      <c r="U809" s="17"/>
    </row>
    <row r="810" spans="21:21" ht="15" customHeight="1" x14ac:dyDescent="0.3">
      <c r="U810" s="17"/>
    </row>
    <row r="811" spans="21:21" ht="15" customHeight="1" x14ac:dyDescent="0.3">
      <c r="U811" s="17"/>
    </row>
    <row r="812" spans="21:21" ht="15" customHeight="1" x14ac:dyDescent="0.3">
      <c r="U812" s="17"/>
    </row>
    <row r="813" spans="21:21" ht="15" customHeight="1" x14ac:dyDescent="0.3">
      <c r="U813" s="17"/>
    </row>
    <row r="814" spans="21:21" ht="15" customHeight="1" x14ac:dyDescent="0.3">
      <c r="U814" s="17"/>
    </row>
    <row r="815" spans="21:21" ht="15" customHeight="1" x14ac:dyDescent="0.3">
      <c r="U815" s="17"/>
    </row>
    <row r="816" spans="21:21" ht="15" customHeight="1" x14ac:dyDescent="0.3">
      <c r="U816" s="17"/>
    </row>
    <row r="817" spans="21:21" ht="15" customHeight="1" x14ac:dyDescent="0.3">
      <c r="U817" s="17"/>
    </row>
    <row r="818" spans="21:21" ht="15" customHeight="1" x14ac:dyDescent="0.3">
      <c r="U818" s="17"/>
    </row>
    <row r="819" spans="21:21" ht="15" customHeight="1" x14ac:dyDescent="0.3">
      <c r="U819" s="17"/>
    </row>
    <row r="820" spans="21:21" ht="15" customHeight="1" x14ac:dyDescent="0.3">
      <c r="U820" s="17"/>
    </row>
    <row r="821" spans="21:21" ht="15" customHeight="1" x14ac:dyDescent="0.3">
      <c r="U821" s="17"/>
    </row>
    <row r="822" spans="21:21" ht="15" customHeight="1" x14ac:dyDescent="0.3">
      <c r="U822" s="17"/>
    </row>
    <row r="823" spans="21:21" ht="15" customHeight="1" x14ac:dyDescent="0.3">
      <c r="U823" s="17"/>
    </row>
    <row r="824" spans="21:21" ht="15" customHeight="1" x14ac:dyDescent="0.3">
      <c r="U824" s="17"/>
    </row>
    <row r="825" spans="21:21" ht="15" customHeight="1" x14ac:dyDescent="0.3">
      <c r="U825" s="17"/>
    </row>
    <row r="826" spans="21:21" ht="15" customHeight="1" x14ac:dyDescent="0.3">
      <c r="U826" s="17"/>
    </row>
    <row r="827" spans="21:21" ht="15" customHeight="1" x14ac:dyDescent="0.3">
      <c r="U827" s="17"/>
    </row>
    <row r="828" spans="21:21" ht="15" customHeight="1" x14ac:dyDescent="0.3">
      <c r="U828" s="17"/>
    </row>
    <row r="829" spans="21:21" ht="15" customHeight="1" x14ac:dyDescent="0.3">
      <c r="U829" s="17"/>
    </row>
    <row r="830" spans="21:21" ht="15" customHeight="1" x14ac:dyDescent="0.3">
      <c r="U830" s="17"/>
    </row>
    <row r="831" spans="21:21" ht="15" customHeight="1" x14ac:dyDescent="0.3">
      <c r="U831" s="17"/>
    </row>
    <row r="832" spans="21:21" ht="15" customHeight="1" x14ac:dyDescent="0.3">
      <c r="U832" s="17"/>
    </row>
    <row r="833" spans="21:21" ht="15" customHeight="1" x14ac:dyDescent="0.3">
      <c r="U833" s="17"/>
    </row>
    <row r="834" spans="21:21" ht="15" customHeight="1" x14ac:dyDescent="0.3">
      <c r="U834" s="17"/>
    </row>
    <row r="835" spans="21:21" ht="15" customHeight="1" x14ac:dyDescent="0.3">
      <c r="U835" s="17"/>
    </row>
    <row r="836" spans="21:21" ht="15" customHeight="1" x14ac:dyDescent="0.3">
      <c r="U836" s="17"/>
    </row>
    <row r="837" spans="21:21" ht="15" customHeight="1" x14ac:dyDescent="0.3">
      <c r="U837" s="17"/>
    </row>
    <row r="838" spans="21:21" ht="15" customHeight="1" x14ac:dyDescent="0.3">
      <c r="U838" s="17"/>
    </row>
    <row r="839" spans="21:21" ht="15" customHeight="1" x14ac:dyDescent="0.3">
      <c r="U839" s="17"/>
    </row>
    <row r="840" spans="21:21" ht="15" customHeight="1" x14ac:dyDescent="0.3">
      <c r="U840" s="17"/>
    </row>
    <row r="841" spans="21:21" ht="15" customHeight="1" x14ac:dyDescent="0.3">
      <c r="U841" s="17"/>
    </row>
    <row r="842" spans="21:21" ht="15" customHeight="1" x14ac:dyDescent="0.3">
      <c r="U842" s="17"/>
    </row>
    <row r="843" spans="21:21" ht="15" customHeight="1" x14ac:dyDescent="0.3">
      <c r="U843" s="17"/>
    </row>
    <row r="844" spans="21:21" ht="15" customHeight="1" x14ac:dyDescent="0.3">
      <c r="U844" s="17"/>
    </row>
    <row r="845" spans="21:21" ht="15" customHeight="1" x14ac:dyDescent="0.3">
      <c r="U845" s="17"/>
    </row>
    <row r="846" spans="21:21" ht="15" customHeight="1" x14ac:dyDescent="0.3">
      <c r="U846" s="17"/>
    </row>
    <row r="847" spans="21:21" ht="15" customHeight="1" x14ac:dyDescent="0.3">
      <c r="U847" s="17"/>
    </row>
    <row r="848" spans="21:21" ht="15" customHeight="1" x14ac:dyDescent="0.3">
      <c r="U848" s="17"/>
    </row>
    <row r="849" spans="21:21" ht="15" customHeight="1" x14ac:dyDescent="0.3">
      <c r="U849" s="17"/>
    </row>
    <row r="850" spans="21:21" ht="15" customHeight="1" x14ac:dyDescent="0.3">
      <c r="U850" s="17"/>
    </row>
    <row r="851" spans="21:21" ht="15" customHeight="1" x14ac:dyDescent="0.3">
      <c r="U851" s="17"/>
    </row>
    <row r="852" spans="21:21" ht="15" customHeight="1" x14ac:dyDescent="0.3">
      <c r="U852" s="17"/>
    </row>
    <row r="853" spans="21:21" ht="15" customHeight="1" x14ac:dyDescent="0.3">
      <c r="U853" s="17"/>
    </row>
    <row r="854" spans="21:21" ht="15" customHeight="1" x14ac:dyDescent="0.3">
      <c r="U854" s="17"/>
    </row>
    <row r="855" spans="21:21" ht="15" customHeight="1" x14ac:dyDescent="0.3">
      <c r="U855" s="17"/>
    </row>
    <row r="856" spans="21:21" ht="15" customHeight="1" x14ac:dyDescent="0.3">
      <c r="U856" s="17"/>
    </row>
    <row r="857" spans="21:21" ht="15" customHeight="1" x14ac:dyDescent="0.3">
      <c r="U857" s="17"/>
    </row>
    <row r="858" spans="21:21" ht="15" customHeight="1" x14ac:dyDescent="0.3">
      <c r="U858" s="17"/>
    </row>
    <row r="859" spans="21:21" ht="15" customHeight="1" x14ac:dyDescent="0.3">
      <c r="U859" s="17"/>
    </row>
    <row r="860" spans="21:21" ht="15" customHeight="1" x14ac:dyDescent="0.3">
      <c r="U860" s="17"/>
    </row>
    <row r="861" spans="21:21" ht="15" customHeight="1" x14ac:dyDescent="0.3">
      <c r="U861" s="17"/>
    </row>
    <row r="862" spans="21:21" ht="15" customHeight="1" x14ac:dyDescent="0.3">
      <c r="U862" s="17"/>
    </row>
    <row r="863" spans="21:21" ht="15" customHeight="1" x14ac:dyDescent="0.3">
      <c r="U863" s="17"/>
    </row>
    <row r="864" spans="21:21" ht="15" customHeight="1" x14ac:dyDescent="0.3">
      <c r="U864" s="17"/>
    </row>
    <row r="865" spans="21:21" ht="15" customHeight="1" x14ac:dyDescent="0.3">
      <c r="U865" s="17"/>
    </row>
    <row r="866" spans="21:21" ht="15" customHeight="1" x14ac:dyDescent="0.3">
      <c r="U866" s="17"/>
    </row>
    <row r="867" spans="21:21" ht="15" customHeight="1" x14ac:dyDescent="0.3">
      <c r="U867" s="17"/>
    </row>
    <row r="868" spans="21:21" ht="15" customHeight="1" x14ac:dyDescent="0.3">
      <c r="U868" s="17"/>
    </row>
    <row r="869" spans="21:21" ht="15" customHeight="1" x14ac:dyDescent="0.3">
      <c r="U869" s="17"/>
    </row>
    <row r="870" spans="21:21" ht="15" customHeight="1" x14ac:dyDescent="0.3">
      <c r="U870" s="17"/>
    </row>
    <row r="871" spans="21:21" ht="15" customHeight="1" x14ac:dyDescent="0.3">
      <c r="U871" s="17"/>
    </row>
    <row r="872" spans="21:21" ht="15" customHeight="1" x14ac:dyDescent="0.3">
      <c r="U872" s="17"/>
    </row>
    <row r="873" spans="21:21" ht="15" customHeight="1" x14ac:dyDescent="0.3">
      <c r="U873" s="17"/>
    </row>
    <row r="874" spans="21:21" ht="15" customHeight="1" x14ac:dyDescent="0.3">
      <c r="U874" s="17"/>
    </row>
    <row r="875" spans="21:21" ht="15" customHeight="1" x14ac:dyDescent="0.3">
      <c r="U875" s="17"/>
    </row>
    <row r="876" spans="21:21" ht="15" customHeight="1" x14ac:dyDescent="0.3">
      <c r="U876" s="17"/>
    </row>
    <row r="877" spans="21:21" ht="15" customHeight="1" x14ac:dyDescent="0.3">
      <c r="U877" s="17"/>
    </row>
    <row r="878" spans="21:21" ht="15" customHeight="1" x14ac:dyDescent="0.3">
      <c r="U878" s="17"/>
    </row>
    <row r="879" spans="21:21" ht="15" customHeight="1" x14ac:dyDescent="0.3">
      <c r="U879" s="17"/>
    </row>
    <row r="880" spans="21:21" ht="15" customHeight="1" x14ac:dyDescent="0.3">
      <c r="U880" s="17"/>
    </row>
    <row r="881" spans="21:21" ht="15" customHeight="1" x14ac:dyDescent="0.3">
      <c r="U881" s="17"/>
    </row>
    <row r="882" spans="21:21" ht="15" customHeight="1" x14ac:dyDescent="0.3">
      <c r="U882" s="17"/>
    </row>
    <row r="883" spans="21:21" ht="15" customHeight="1" x14ac:dyDescent="0.3">
      <c r="U883" s="17"/>
    </row>
    <row r="884" spans="21:21" ht="15" customHeight="1" x14ac:dyDescent="0.3">
      <c r="U884" s="17"/>
    </row>
    <row r="885" spans="21:21" ht="15" customHeight="1" x14ac:dyDescent="0.3">
      <c r="U885" s="17"/>
    </row>
    <row r="886" spans="21:21" ht="15" customHeight="1" x14ac:dyDescent="0.3">
      <c r="U886" s="17"/>
    </row>
    <row r="887" spans="21:21" ht="15" customHeight="1" x14ac:dyDescent="0.3">
      <c r="U887" s="17"/>
    </row>
    <row r="888" spans="21:21" ht="15" customHeight="1" x14ac:dyDescent="0.3">
      <c r="U888" s="17"/>
    </row>
    <row r="889" spans="21:21" ht="15" customHeight="1" x14ac:dyDescent="0.3">
      <c r="U889" s="17"/>
    </row>
    <row r="890" spans="21:21" ht="15" customHeight="1" x14ac:dyDescent="0.3">
      <c r="U890" s="17"/>
    </row>
    <row r="891" spans="21:21" ht="15" customHeight="1" x14ac:dyDescent="0.3">
      <c r="U891" s="17"/>
    </row>
    <row r="892" spans="21:21" ht="15" customHeight="1" x14ac:dyDescent="0.3">
      <c r="U892" s="17"/>
    </row>
    <row r="893" spans="21:21" ht="15" customHeight="1" x14ac:dyDescent="0.3">
      <c r="U893" s="17"/>
    </row>
    <row r="894" spans="21:21" ht="15" customHeight="1" x14ac:dyDescent="0.3">
      <c r="U894" s="17"/>
    </row>
    <row r="895" spans="21:21" ht="15" customHeight="1" x14ac:dyDescent="0.3">
      <c r="U895" s="17"/>
    </row>
    <row r="896" spans="21:21" ht="15" customHeight="1" x14ac:dyDescent="0.3">
      <c r="U896" s="17"/>
    </row>
    <row r="897" spans="21:21" ht="15" customHeight="1" x14ac:dyDescent="0.3">
      <c r="U897" s="17"/>
    </row>
    <row r="898" spans="21:21" ht="15" customHeight="1" x14ac:dyDescent="0.3">
      <c r="U898" s="17"/>
    </row>
    <row r="899" spans="21:21" ht="15" customHeight="1" x14ac:dyDescent="0.3">
      <c r="U899" s="17"/>
    </row>
    <row r="900" spans="21:21" ht="15" customHeight="1" x14ac:dyDescent="0.3">
      <c r="U900" s="17"/>
    </row>
    <row r="901" spans="21:21" ht="15" customHeight="1" x14ac:dyDescent="0.3">
      <c r="U901" s="17"/>
    </row>
    <row r="902" spans="21:21" ht="15" customHeight="1" x14ac:dyDescent="0.3">
      <c r="U902" s="17"/>
    </row>
    <row r="903" spans="21:21" ht="15" customHeight="1" x14ac:dyDescent="0.3">
      <c r="U903" s="17"/>
    </row>
    <row r="904" spans="21:21" ht="15" customHeight="1" x14ac:dyDescent="0.3">
      <c r="U904" s="17"/>
    </row>
    <row r="905" spans="21:21" ht="15" customHeight="1" x14ac:dyDescent="0.3">
      <c r="U905" s="17"/>
    </row>
    <row r="906" spans="21:21" ht="15" customHeight="1" x14ac:dyDescent="0.3">
      <c r="U906" s="17"/>
    </row>
    <row r="907" spans="21:21" ht="15" customHeight="1" x14ac:dyDescent="0.3">
      <c r="U907" s="17"/>
    </row>
    <row r="908" spans="21:21" ht="15" customHeight="1" x14ac:dyDescent="0.3">
      <c r="U908" s="17"/>
    </row>
    <row r="909" spans="21:21" ht="15" customHeight="1" x14ac:dyDescent="0.3">
      <c r="U909" s="17"/>
    </row>
    <row r="910" spans="21:21" ht="15" customHeight="1" x14ac:dyDescent="0.3">
      <c r="U910" s="17"/>
    </row>
    <row r="911" spans="21:21" ht="15" customHeight="1" x14ac:dyDescent="0.3">
      <c r="U911" s="17"/>
    </row>
    <row r="912" spans="21:21" ht="15" customHeight="1" x14ac:dyDescent="0.3">
      <c r="U912" s="17"/>
    </row>
    <row r="913" spans="21:21" ht="15" customHeight="1" x14ac:dyDescent="0.3">
      <c r="U913" s="17"/>
    </row>
    <row r="914" spans="21:21" ht="15" customHeight="1" x14ac:dyDescent="0.3">
      <c r="U914" s="17"/>
    </row>
    <row r="915" spans="21:21" ht="15" customHeight="1" x14ac:dyDescent="0.3">
      <c r="U915" s="17"/>
    </row>
    <row r="916" spans="21:21" ht="15" customHeight="1" x14ac:dyDescent="0.3">
      <c r="U916" s="17"/>
    </row>
    <row r="917" spans="21:21" ht="15" customHeight="1" x14ac:dyDescent="0.3">
      <c r="U917" s="17"/>
    </row>
    <row r="918" spans="21:21" ht="15" customHeight="1" x14ac:dyDescent="0.3">
      <c r="U918" s="17"/>
    </row>
    <row r="919" spans="21:21" ht="15" customHeight="1" x14ac:dyDescent="0.3">
      <c r="U919" s="17"/>
    </row>
    <row r="920" spans="21:21" ht="15" customHeight="1" x14ac:dyDescent="0.3">
      <c r="U920" s="17"/>
    </row>
    <row r="921" spans="21:21" ht="15" customHeight="1" x14ac:dyDescent="0.3">
      <c r="U921" s="17"/>
    </row>
    <row r="922" spans="21:21" ht="15" customHeight="1" x14ac:dyDescent="0.3">
      <c r="U922" s="17"/>
    </row>
    <row r="923" spans="21:21" ht="15" customHeight="1" x14ac:dyDescent="0.3">
      <c r="U923" s="17"/>
    </row>
    <row r="924" spans="21:21" ht="15" customHeight="1" x14ac:dyDescent="0.3">
      <c r="U924" s="17"/>
    </row>
    <row r="925" spans="21:21" ht="15" customHeight="1" x14ac:dyDescent="0.3">
      <c r="U925" s="17"/>
    </row>
    <row r="926" spans="21:21" ht="15" customHeight="1" x14ac:dyDescent="0.3">
      <c r="U926" s="17"/>
    </row>
    <row r="927" spans="21:21" ht="15" customHeight="1" x14ac:dyDescent="0.3">
      <c r="U927" s="17"/>
    </row>
    <row r="928" spans="21:21" ht="15" customHeight="1" x14ac:dyDescent="0.3">
      <c r="U928" s="17"/>
    </row>
    <row r="929" spans="21:21" ht="15" customHeight="1" x14ac:dyDescent="0.3">
      <c r="U929" s="17"/>
    </row>
    <row r="930" spans="21:21" ht="15" customHeight="1" x14ac:dyDescent="0.3">
      <c r="U930" s="17"/>
    </row>
    <row r="931" spans="21:21" ht="15" customHeight="1" x14ac:dyDescent="0.3">
      <c r="U931" s="17"/>
    </row>
    <row r="932" spans="21:21" ht="15" customHeight="1" x14ac:dyDescent="0.3">
      <c r="U932" s="17"/>
    </row>
    <row r="933" spans="21:21" ht="15" customHeight="1" x14ac:dyDescent="0.3">
      <c r="U933" s="17"/>
    </row>
    <row r="934" spans="21:21" ht="15" customHeight="1" x14ac:dyDescent="0.3">
      <c r="U934" s="17"/>
    </row>
    <row r="935" spans="21:21" ht="15" customHeight="1" x14ac:dyDescent="0.3">
      <c r="U935" s="17"/>
    </row>
    <row r="936" spans="21:21" ht="15" customHeight="1" x14ac:dyDescent="0.3">
      <c r="U936" s="17"/>
    </row>
    <row r="937" spans="21:21" ht="15" customHeight="1" x14ac:dyDescent="0.3">
      <c r="U937" s="17"/>
    </row>
    <row r="938" spans="21:21" ht="15" customHeight="1" x14ac:dyDescent="0.3">
      <c r="U938" s="17"/>
    </row>
    <row r="939" spans="21:21" ht="15" customHeight="1" x14ac:dyDescent="0.3">
      <c r="U939" s="17"/>
    </row>
    <row r="940" spans="21:21" ht="15" customHeight="1" x14ac:dyDescent="0.3">
      <c r="U940" s="17"/>
    </row>
    <row r="941" spans="21:21" ht="15" customHeight="1" x14ac:dyDescent="0.3">
      <c r="U941" s="17"/>
    </row>
    <row r="942" spans="21:21" ht="15" customHeight="1" x14ac:dyDescent="0.3">
      <c r="U942" s="17"/>
    </row>
    <row r="943" spans="21:21" ht="15" customHeight="1" x14ac:dyDescent="0.3">
      <c r="U943" s="17"/>
    </row>
    <row r="944" spans="21:21" ht="15" customHeight="1" x14ac:dyDescent="0.3">
      <c r="U944" s="17"/>
    </row>
    <row r="945" spans="21:21" ht="15" customHeight="1" x14ac:dyDescent="0.3">
      <c r="U945" s="17"/>
    </row>
    <row r="946" spans="21:21" ht="15" customHeight="1" x14ac:dyDescent="0.3">
      <c r="U946" s="17"/>
    </row>
    <row r="947" spans="21:21" ht="15" customHeight="1" x14ac:dyDescent="0.3">
      <c r="U947" s="17"/>
    </row>
    <row r="948" spans="21:21" ht="15" customHeight="1" x14ac:dyDescent="0.3">
      <c r="U948" s="17"/>
    </row>
    <row r="949" spans="21:21" ht="15" customHeight="1" x14ac:dyDescent="0.3">
      <c r="U949" s="17"/>
    </row>
    <row r="950" spans="21:21" ht="15" customHeight="1" x14ac:dyDescent="0.3">
      <c r="U950" s="17"/>
    </row>
    <row r="951" spans="21:21" ht="15" customHeight="1" x14ac:dyDescent="0.3">
      <c r="U951" s="17"/>
    </row>
    <row r="952" spans="21:21" ht="15" customHeight="1" x14ac:dyDescent="0.3">
      <c r="U952" s="17"/>
    </row>
    <row r="953" spans="21:21" ht="15" customHeight="1" x14ac:dyDescent="0.3">
      <c r="U953" s="17"/>
    </row>
    <row r="954" spans="21:21" ht="15" customHeight="1" x14ac:dyDescent="0.3">
      <c r="U954" s="17"/>
    </row>
    <row r="955" spans="21:21" ht="15" customHeight="1" x14ac:dyDescent="0.3">
      <c r="U955" s="17"/>
    </row>
    <row r="956" spans="21:21" ht="15" customHeight="1" x14ac:dyDescent="0.3">
      <c r="U956" s="17"/>
    </row>
    <row r="957" spans="21:21" ht="15" customHeight="1" x14ac:dyDescent="0.3">
      <c r="U957" s="17"/>
    </row>
    <row r="958" spans="21:21" ht="15" customHeight="1" x14ac:dyDescent="0.3">
      <c r="U958" s="17"/>
    </row>
    <row r="959" spans="21:21" ht="15" customHeight="1" x14ac:dyDescent="0.3">
      <c r="U959" s="17"/>
    </row>
    <row r="960" spans="21:21" ht="15" customHeight="1" x14ac:dyDescent="0.3">
      <c r="U960" s="17"/>
    </row>
    <row r="961" spans="21:21" ht="15" customHeight="1" x14ac:dyDescent="0.3">
      <c r="U961" s="17"/>
    </row>
    <row r="962" spans="21:21" ht="15" customHeight="1" x14ac:dyDescent="0.3">
      <c r="U962" s="17"/>
    </row>
    <row r="963" spans="21:21" ht="15" customHeight="1" x14ac:dyDescent="0.3">
      <c r="U963" s="17"/>
    </row>
    <row r="964" spans="21:21" ht="15" customHeight="1" x14ac:dyDescent="0.3">
      <c r="U964" s="17"/>
    </row>
    <row r="965" spans="21:21" ht="15" customHeight="1" x14ac:dyDescent="0.3">
      <c r="U965" s="17"/>
    </row>
    <row r="966" spans="21:21" ht="15" customHeight="1" x14ac:dyDescent="0.3">
      <c r="U966" s="17"/>
    </row>
    <row r="967" spans="21:21" ht="15" customHeight="1" x14ac:dyDescent="0.3">
      <c r="U967" s="17"/>
    </row>
    <row r="968" spans="21:21" ht="15" customHeight="1" x14ac:dyDescent="0.3">
      <c r="U968" s="17"/>
    </row>
    <row r="969" spans="21:21" ht="15" customHeight="1" x14ac:dyDescent="0.3">
      <c r="U969" s="17"/>
    </row>
    <row r="970" spans="21:21" ht="15" customHeight="1" x14ac:dyDescent="0.3">
      <c r="U970" s="17"/>
    </row>
    <row r="971" spans="21:21" ht="15" customHeight="1" x14ac:dyDescent="0.3">
      <c r="U971" s="17"/>
    </row>
    <row r="972" spans="21:21" ht="15" customHeight="1" x14ac:dyDescent="0.3">
      <c r="U972" s="17"/>
    </row>
    <row r="973" spans="21:21" ht="15" customHeight="1" x14ac:dyDescent="0.3">
      <c r="U973" s="17"/>
    </row>
    <row r="974" spans="21:21" ht="15" customHeight="1" x14ac:dyDescent="0.3">
      <c r="U974" s="17"/>
    </row>
    <row r="975" spans="21:21" ht="15" customHeight="1" x14ac:dyDescent="0.3">
      <c r="U975" s="17"/>
    </row>
    <row r="976" spans="21:21" ht="15" customHeight="1" x14ac:dyDescent="0.3">
      <c r="U976" s="17"/>
    </row>
    <row r="977" spans="21:21" ht="15" customHeight="1" x14ac:dyDescent="0.3">
      <c r="U977" s="17"/>
    </row>
    <row r="978" spans="21:21" ht="15" customHeight="1" x14ac:dyDescent="0.3">
      <c r="U978" s="17"/>
    </row>
    <row r="979" spans="21:21" ht="15" customHeight="1" x14ac:dyDescent="0.3">
      <c r="U979" s="17"/>
    </row>
    <row r="980" spans="21:21" ht="15" customHeight="1" x14ac:dyDescent="0.3">
      <c r="U980" s="17"/>
    </row>
    <row r="981" spans="21:21" ht="15" customHeight="1" x14ac:dyDescent="0.3">
      <c r="U981" s="17"/>
    </row>
    <row r="982" spans="21:21" ht="15" customHeight="1" x14ac:dyDescent="0.3">
      <c r="U982" s="17"/>
    </row>
    <row r="983" spans="21:21" ht="15" customHeight="1" x14ac:dyDescent="0.3">
      <c r="U983" s="17"/>
    </row>
    <row r="984" spans="21:21" ht="15" customHeight="1" x14ac:dyDescent="0.3">
      <c r="U984" s="17"/>
    </row>
    <row r="985" spans="21:21" ht="15" customHeight="1" x14ac:dyDescent="0.3">
      <c r="U985" s="17"/>
    </row>
    <row r="986" spans="21:21" ht="15" customHeight="1" x14ac:dyDescent="0.3">
      <c r="U986" s="17"/>
    </row>
    <row r="987" spans="21:21" ht="15" customHeight="1" x14ac:dyDescent="0.3">
      <c r="U987" s="17"/>
    </row>
    <row r="988" spans="21:21" ht="15" customHeight="1" x14ac:dyDescent="0.3">
      <c r="U988" s="17"/>
    </row>
    <row r="989" spans="21:21" ht="15" customHeight="1" x14ac:dyDescent="0.3">
      <c r="U989" s="17"/>
    </row>
    <row r="990" spans="21:21" ht="15" customHeight="1" x14ac:dyDescent="0.3">
      <c r="U990" s="17"/>
    </row>
    <row r="991" spans="21:21" ht="15" customHeight="1" x14ac:dyDescent="0.3">
      <c r="U991" s="17"/>
    </row>
    <row r="992" spans="21:21" ht="15" customHeight="1" x14ac:dyDescent="0.3">
      <c r="U992" s="17"/>
    </row>
    <row r="993" spans="21:21" ht="15" customHeight="1" x14ac:dyDescent="0.3">
      <c r="U993" s="17"/>
    </row>
    <row r="994" spans="21:21" ht="15" customHeight="1" x14ac:dyDescent="0.3">
      <c r="U994" s="17"/>
    </row>
    <row r="995" spans="21:21" ht="15" customHeight="1" x14ac:dyDescent="0.3">
      <c r="U995" s="17"/>
    </row>
    <row r="996" spans="21:21" ht="15" customHeight="1" x14ac:dyDescent="0.3">
      <c r="U996" s="17"/>
    </row>
    <row r="997" spans="21:21" ht="15" customHeight="1" x14ac:dyDescent="0.3">
      <c r="U997" s="17"/>
    </row>
    <row r="998" spans="21:21" ht="15" customHeight="1" x14ac:dyDescent="0.3">
      <c r="U998" s="17"/>
    </row>
    <row r="999" spans="21:21" ht="15" customHeight="1" x14ac:dyDescent="0.3">
      <c r="U999" s="17"/>
    </row>
    <row r="1000" spans="21:21" ht="15" customHeight="1" x14ac:dyDescent="0.3">
      <c r="U1000" s="17"/>
    </row>
    <row r="1001" spans="21:21" ht="15" customHeight="1" x14ac:dyDescent="0.3">
      <c r="U1001" s="17"/>
    </row>
    <row r="1002" spans="21:21" ht="15" customHeight="1" x14ac:dyDescent="0.3">
      <c r="U1002" s="17"/>
    </row>
    <row r="1003" spans="21:21" ht="15" customHeight="1" x14ac:dyDescent="0.3">
      <c r="U1003" s="17"/>
    </row>
    <row r="1004" spans="21:21" ht="15" customHeight="1" x14ac:dyDescent="0.3">
      <c r="U1004" s="17"/>
    </row>
    <row r="1005" spans="21:21" ht="15" customHeight="1" x14ac:dyDescent="0.3">
      <c r="U1005" s="17"/>
    </row>
    <row r="1006" spans="21:21" ht="15" customHeight="1" x14ac:dyDescent="0.3">
      <c r="U1006" s="17"/>
    </row>
    <row r="1007" spans="21:21" ht="15" customHeight="1" x14ac:dyDescent="0.3">
      <c r="U1007" s="17"/>
    </row>
    <row r="1008" spans="21:21" ht="15" customHeight="1" x14ac:dyDescent="0.3">
      <c r="U1008" s="17"/>
    </row>
    <row r="1009" spans="21:21" ht="15" customHeight="1" x14ac:dyDescent="0.3">
      <c r="U1009" s="17"/>
    </row>
    <row r="1010" spans="21:21" ht="15" customHeight="1" x14ac:dyDescent="0.3">
      <c r="U1010" s="17"/>
    </row>
    <row r="1011" spans="21:21" ht="15" customHeight="1" x14ac:dyDescent="0.3">
      <c r="U1011" s="17"/>
    </row>
    <row r="1012" spans="21:21" ht="15" customHeight="1" x14ac:dyDescent="0.3">
      <c r="U1012" s="17"/>
    </row>
    <row r="1013" spans="21:21" ht="15" customHeight="1" x14ac:dyDescent="0.3">
      <c r="U1013" s="17"/>
    </row>
    <row r="1014" spans="21:21" ht="15" customHeight="1" x14ac:dyDescent="0.3">
      <c r="U1014" s="17"/>
    </row>
    <row r="1015" spans="21:21" ht="15" customHeight="1" x14ac:dyDescent="0.3">
      <c r="U1015" s="17"/>
    </row>
    <row r="1016" spans="21:21" ht="15" customHeight="1" x14ac:dyDescent="0.3">
      <c r="U1016" s="17"/>
    </row>
    <row r="1017" spans="21:21" ht="15" customHeight="1" x14ac:dyDescent="0.3">
      <c r="U1017" s="17"/>
    </row>
    <row r="1018" spans="21:21" ht="15" customHeight="1" x14ac:dyDescent="0.3">
      <c r="U1018" s="17"/>
    </row>
    <row r="1019" spans="21:21" ht="15" customHeight="1" x14ac:dyDescent="0.3">
      <c r="U1019" s="17"/>
    </row>
    <row r="1020" spans="21:21" ht="15" customHeight="1" x14ac:dyDescent="0.3">
      <c r="U1020" s="17"/>
    </row>
    <row r="1021" spans="21:21" ht="15" customHeight="1" x14ac:dyDescent="0.3">
      <c r="U1021" s="17"/>
    </row>
    <row r="1022" spans="21:21" ht="15" customHeight="1" x14ac:dyDescent="0.3">
      <c r="U1022" s="17"/>
    </row>
    <row r="1023" spans="21:21" ht="15" customHeight="1" x14ac:dyDescent="0.3">
      <c r="U1023" s="17"/>
    </row>
    <row r="1024" spans="21:21" ht="15" customHeight="1" x14ac:dyDescent="0.3">
      <c r="U1024" s="17"/>
    </row>
    <row r="1025" spans="21:21" ht="15" customHeight="1" x14ac:dyDescent="0.3">
      <c r="U1025" s="17"/>
    </row>
    <row r="1026" spans="21:21" ht="15" customHeight="1" x14ac:dyDescent="0.3">
      <c r="U1026" s="17"/>
    </row>
    <row r="1027" spans="21:21" ht="15" customHeight="1" x14ac:dyDescent="0.3">
      <c r="U1027" s="17"/>
    </row>
    <row r="1028" spans="21:21" ht="15" customHeight="1" x14ac:dyDescent="0.3">
      <c r="U1028" s="17"/>
    </row>
    <row r="1029" spans="21:21" ht="15" customHeight="1" x14ac:dyDescent="0.3">
      <c r="U1029" s="17"/>
    </row>
    <row r="1030" spans="21:21" ht="15" customHeight="1" x14ac:dyDescent="0.3">
      <c r="U1030" s="17"/>
    </row>
    <row r="1031" spans="21:21" ht="15" customHeight="1" x14ac:dyDescent="0.3">
      <c r="U1031" s="17"/>
    </row>
    <row r="1032" spans="21:21" ht="15" customHeight="1" x14ac:dyDescent="0.3">
      <c r="U1032" s="17"/>
    </row>
    <row r="1033" spans="21:21" ht="15" customHeight="1" x14ac:dyDescent="0.3">
      <c r="U1033" s="17"/>
    </row>
    <row r="1034" spans="21:21" ht="15" customHeight="1" x14ac:dyDescent="0.3">
      <c r="U1034" s="17"/>
    </row>
    <row r="1035" spans="21:21" ht="15" customHeight="1" x14ac:dyDescent="0.3">
      <c r="U1035" s="17"/>
    </row>
    <row r="1036" spans="21:21" ht="15" customHeight="1" x14ac:dyDescent="0.3">
      <c r="U1036" s="17"/>
    </row>
    <row r="1037" spans="21:21" ht="15" customHeight="1" x14ac:dyDescent="0.3">
      <c r="U1037" s="17"/>
    </row>
    <row r="1038" spans="21:21" ht="15" customHeight="1" x14ac:dyDescent="0.3">
      <c r="U1038" s="17"/>
    </row>
    <row r="1039" spans="21:21" ht="15" customHeight="1" x14ac:dyDescent="0.3">
      <c r="U1039" s="17"/>
    </row>
    <row r="1040" spans="21:21" ht="15" customHeight="1" x14ac:dyDescent="0.3">
      <c r="U1040" s="17"/>
    </row>
    <row r="1041" spans="21:21" ht="15" customHeight="1" x14ac:dyDescent="0.3">
      <c r="U1041" s="17"/>
    </row>
    <row r="1042" spans="21:21" ht="15" customHeight="1" x14ac:dyDescent="0.3">
      <c r="U1042" s="17"/>
    </row>
    <row r="1043" spans="21:21" ht="15" customHeight="1" x14ac:dyDescent="0.3">
      <c r="U1043" s="17"/>
    </row>
    <row r="1044" spans="21:21" ht="15" customHeight="1" x14ac:dyDescent="0.3">
      <c r="U1044" s="17"/>
    </row>
    <row r="1045" spans="21:21" ht="15" customHeight="1" x14ac:dyDescent="0.3">
      <c r="U1045" s="17"/>
    </row>
    <row r="1046" spans="21:21" ht="15" customHeight="1" x14ac:dyDescent="0.3">
      <c r="U1046" s="17"/>
    </row>
    <row r="1047" spans="21:21" ht="15" customHeight="1" x14ac:dyDescent="0.3">
      <c r="U1047" s="17"/>
    </row>
    <row r="1048" spans="21:21" ht="15" customHeight="1" x14ac:dyDescent="0.3">
      <c r="U1048" s="17"/>
    </row>
    <row r="1049" spans="21:21" ht="15" customHeight="1" x14ac:dyDescent="0.3">
      <c r="U1049" s="17"/>
    </row>
    <row r="1050" spans="21:21" ht="15" customHeight="1" x14ac:dyDescent="0.3">
      <c r="U1050" s="17"/>
    </row>
    <row r="1051" spans="21:21" ht="15" customHeight="1" x14ac:dyDescent="0.3">
      <c r="U1051" s="17"/>
    </row>
    <row r="1052" spans="21:21" ht="15" customHeight="1" x14ac:dyDescent="0.3">
      <c r="U1052" s="17"/>
    </row>
    <row r="1053" spans="21:21" ht="15" customHeight="1" x14ac:dyDescent="0.3">
      <c r="U1053" s="17"/>
    </row>
    <row r="1054" spans="21:21" ht="15" customHeight="1" x14ac:dyDescent="0.3">
      <c r="U1054" s="17"/>
    </row>
    <row r="1055" spans="21:21" ht="15" customHeight="1" x14ac:dyDescent="0.3">
      <c r="U1055" s="17"/>
    </row>
    <row r="1056" spans="21:21" ht="15" customHeight="1" x14ac:dyDescent="0.3">
      <c r="U1056" s="17"/>
    </row>
    <row r="1057" spans="21:21" ht="15" customHeight="1" x14ac:dyDescent="0.3">
      <c r="U1057" s="17"/>
    </row>
    <row r="1058" spans="21:21" ht="15" customHeight="1" x14ac:dyDescent="0.3">
      <c r="U1058" s="17"/>
    </row>
    <row r="1059" spans="21:21" ht="15" customHeight="1" x14ac:dyDescent="0.3">
      <c r="U1059" s="17"/>
    </row>
    <row r="1060" spans="21:21" ht="15" customHeight="1" x14ac:dyDescent="0.3">
      <c r="U1060" s="17"/>
    </row>
    <row r="1061" spans="21:21" ht="15" customHeight="1" x14ac:dyDescent="0.3">
      <c r="U1061" s="17"/>
    </row>
    <row r="1062" spans="21:21" ht="15" customHeight="1" x14ac:dyDescent="0.3">
      <c r="U1062" s="17"/>
    </row>
    <row r="1063" spans="21:21" ht="15" customHeight="1" x14ac:dyDescent="0.3">
      <c r="U1063" s="17"/>
    </row>
    <row r="1064" spans="21:21" ht="15" customHeight="1" x14ac:dyDescent="0.3">
      <c r="U1064" s="17"/>
    </row>
    <row r="1065" spans="21:21" ht="15" customHeight="1" x14ac:dyDescent="0.3">
      <c r="U1065" s="17"/>
    </row>
    <row r="1066" spans="21:21" ht="15" customHeight="1" x14ac:dyDescent="0.3">
      <c r="U1066" s="17"/>
    </row>
    <row r="1067" spans="21:21" ht="15" customHeight="1" x14ac:dyDescent="0.3">
      <c r="U1067" s="17"/>
    </row>
    <row r="1068" spans="21:21" ht="15" customHeight="1" x14ac:dyDescent="0.3">
      <c r="U1068" s="17"/>
    </row>
    <row r="1069" spans="21:21" ht="15" customHeight="1" x14ac:dyDescent="0.3">
      <c r="U1069" s="17"/>
    </row>
    <row r="1070" spans="21:21" ht="15" customHeight="1" x14ac:dyDescent="0.3">
      <c r="U1070" s="17"/>
    </row>
    <row r="1071" spans="21:21" ht="15" customHeight="1" x14ac:dyDescent="0.3">
      <c r="U1071" s="17"/>
    </row>
    <row r="1072" spans="21:21" ht="15" customHeight="1" x14ac:dyDescent="0.3">
      <c r="U1072" s="17"/>
    </row>
    <row r="1073" spans="21:21" ht="15" customHeight="1" x14ac:dyDescent="0.3">
      <c r="U1073" s="17"/>
    </row>
    <row r="1074" spans="21:21" ht="15" customHeight="1" x14ac:dyDescent="0.3">
      <c r="U1074" s="17"/>
    </row>
    <row r="1075" spans="21:21" ht="15" customHeight="1" x14ac:dyDescent="0.3">
      <c r="U1075" s="17"/>
    </row>
    <row r="1076" spans="21:21" ht="15" customHeight="1" x14ac:dyDescent="0.3">
      <c r="U1076" s="17"/>
    </row>
    <row r="1077" spans="21:21" ht="15" customHeight="1" x14ac:dyDescent="0.3">
      <c r="U1077" s="17"/>
    </row>
    <row r="1078" spans="21:21" ht="15" customHeight="1" x14ac:dyDescent="0.3">
      <c r="U1078" s="17"/>
    </row>
    <row r="1079" spans="21:21" ht="15" customHeight="1" x14ac:dyDescent="0.3">
      <c r="U1079" s="17"/>
    </row>
    <row r="1080" spans="21:21" ht="15" customHeight="1" x14ac:dyDescent="0.3">
      <c r="U1080" s="17"/>
    </row>
    <row r="1081" spans="21:21" ht="15" customHeight="1" x14ac:dyDescent="0.3">
      <c r="U1081" s="17"/>
    </row>
    <row r="1082" spans="21:21" ht="15" customHeight="1" x14ac:dyDescent="0.3">
      <c r="U1082" s="17"/>
    </row>
    <row r="1083" spans="21:21" ht="15" customHeight="1" x14ac:dyDescent="0.3">
      <c r="U1083" s="17"/>
    </row>
    <row r="1084" spans="21:21" ht="15" customHeight="1" x14ac:dyDescent="0.3">
      <c r="U1084" s="17"/>
    </row>
    <row r="1085" spans="21:21" ht="15" customHeight="1" x14ac:dyDescent="0.3">
      <c r="U1085" s="17"/>
    </row>
    <row r="1086" spans="21:21" ht="15" customHeight="1" x14ac:dyDescent="0.3">
      <c r="U1086" s="17"/>
    </row>
    <row r="1087" spans="21:21" ht="15" customHeight="1" x14ac:dyDescent="0.3">
      <c r="U1087" s="17"/>
    </row>
    <row r="1088" spans="21:21" ht="15" customHeight="1" x14ac:dyDescent="0.3">
      <c r="U1088" s="17"/>
    </row>
    <row r="1089" spans="21:21" ht="15" customHeight="1" x14ac:dyDescent="0.3">
      <c r="U1089" s="17"/>
    </row>
    <row r="1090" spans="21:21" ht="15" customHeight="1" x14ac:dyDescent="0.3">
      <c r="U1090" s="17"/>
    </row>
    <row r="1091" spans="21:21" ht="15" customHeight="1" x14ac:dyDescent="0.3">
      <c r="U1091" s="17"/>
    </row>
    <row r="1092" spans="21:21" ht="15" customHeight="1" x14ac:dyDescent="0.3">
      <c r="U1092" s="17"/>
    </row>
    <row r="1093" spans="21:21" ht="15" customHeight="1" x14ac:dyDescent="0.3">
      <c r="U1093" s="17"/>
    </row>
    <row r="1094" spans="21:21" ht="15" customHeight="1" x14ac:dyDescent="0.3">
      <c r="U1094" s="17"/>
    </row>
    <row r="1095" spans="21:21" ht="15" customHeight="1" x14ac:dyDescent="0.3">
      <c r="U1095" s="17"/>
    </row>
    <row r="1096" spans="21:21" ht="15" customHeight="1" x14ac:dyDescent="0.3">
      <c r="U1096" s="17"/>
    </row>
    <row r="1097" spans="21:21" ht="15" customHeight="1" x14ac:dyDescent="0.3">
      <c r="U1097" s="17"/>
    </row>
    <row r="1098" spans="21:21" ht="15" customHeight="1" x14ac:dyDescent="0.3">
      <c r="U1098" s="17"/>
    </row>
    <row r="1099" spans="21:21" ht="15" customHeight="1" x14ac:dyDescent="0.3">
      <c r="U1099" s="17"/>
    </row>
    <row r="1100" spans="21:21" ht="15" customHeight="1" x14ac:dyDescent="0.3">
      <c r="U1100" s="17"/>
    </row>
    <row r="1101" spans="21:21" ht="15" customHeight="1" x14ac:dyDescent="0.3">
      <c r="U1101" s="17"/>
    </row>
    <row r="1102" spans="21:21" ht="15" customHeight="1" x14ac:dyDescent="0.3">
      <c r="U1102" s="17"/>
    </row>
    <row r="1103" spans="21:21" ht="15" customHeight="1" x14ac:dyDescent="0.3">
      <c r="U1103" s="17"/>
    </row>
    <row r="1104" spans="21:21" ht="15" customHeight="1" x14ac:dyDescent="0.3">
      <c r="U1104" s="17"/>
    </row>
    <row r="1105" spans="21:21" ht="15" customHeight="1" x14ac:dyDescent="0.3">
      <c r="U1105" s="17"/>
    </row>
    <row r="1106" spans="21:21" ht="15" customHeight="1" x14ac:dyDescent="0.3">
      <c r="U1106" s="17"/>
    </row>
    <row r="1107" spans="21:21" ht="15" customHeight="1" x14ac:dyDescent="0.3">
      <c r="U1107" s="17"/>
    </row>
    <row r="1108" spans="21:21" ht="15" customHeight="1" x14ac:dyDescent="0.3">
      <c r="U1108" s="17"/>
    </row>
    <row r="1109" spans="21:21" ht="15" customHeight="1" x14ac:dyDescent="0.3">
      <c r="U1109" s="17"/>
    </row>
    <row r="1110" spans="21:21" ht="15" customHeight="1" x14ac:dyDescent="0.3">
      <c r="U1110" s="17"/>
    </row>
    <row r="1111" spans="21:21" ht="15" customHeight="1" x14ac:dyDescent="0.3">
      <c r="U1111" s="17"/>
    </row>
    <row r="1112" spans="21:21" ht="15" customHeight="1" x14ac:dyDescent="0.3">
      <c r="U1112" s="17"/>
    </row>
    <row r="1113" spans="21:21" ht="15" customHeight="1" x14ac:dyDescent="0.3">
      <c r="U1113" s="17"/>
    </row>
    <row r="1114" spans="21:21" ht="15" customHeight="1" x14ac:dyDescent="0.3">
      <c r="U1114" s="17"/>
    </row>
    <row r="1115" spans="21:21" ht="15" customHeight="1" x14ac:dyDescent="0.3">
      <c r="U1115" s="17"/>
    </row>
    <row r="1116" spans="21:21" ht="15" customHeight="1" x14ac:dyDescent="0.3">
      <c r="U1116" s="17"/>
    </row>
    <row r="1117" spans="21:21" ht="15" customHeight="1" x14ac:dyDescent="0.3">
      <c r="U1117" s="17"/>
    </row>
    <row r="1118" spans="21:21" ht="15" customHeight="1" x14ac:dyDescent="0.3">
      <c r="U1118" s="17"/>
    </row>
    <row r="1119" spans="21:21" ht="15" customHeight="1" x14ac:dyDescent="0.3">
      <c r="U1119" s="17"/>
    </row>
    <row r="1120" spans="21:21" ht="15" customHeight="1" x14ac:dyDescent="0.3">
      <c r="U1120" s="17"/>
    </row>
    <row r="1121" spans="21:21" ht="15" customHeight="1" x14ac:dyDescent="0.3">
      <c r="U1121" s="17"/>
    </row>
    <row r="1122" spans="21:21" ht="15" customHeight="1" x14ac:dyDescent="0.3">
      <c r="U1122" s="17"/>
    </row>
    <row r="1123" spans="21:21" ht="15" customHeight="1" x14ac:dyDescent="0.3">
      <c r="U1123" s="17"/>
    </row>
    <row r="1124" spans="21:21" ht="15" customHeight="1" x14ac:dyDescent="0.3">
      <c r="U1124" s="17"/>
    </row>
    <row r="1125" spans="21:21" ht="15" customHeight="1" x14ac:dyDescent="0.3">
      <c r="U1125" s="17"/>
    </row>
    <row r="1126" spans="21:21" ht="15" customHeight="1" x14ac:dyDescent="0.3">
      <c r="U1126" s="17"/>
    </row>
    <row r="1127" spans="21:21" ht="15" customHeight="1" x14ac:dyDescent="0.3">
      <c r="U1127" s="17"/>
    </row>
    <row r="1128" spans="21:21" ht="15" customHeight="1" x14ac:dyDescent="0.3">
      <c r="U1128" s="17"/>
    </row>
    <row r="1129" spans="21:21" ht="15" customHeight="1" x14ac:dyDescent="0.3">
      <c r="U1129" s="17"/>
    </row>
    <row r="1130" spans="21:21" ht="15" customHeight="1" x14ac:dyDescent="0.3">
      <c r="U1130" s="17"/>
    </row>
    <row r="1131" spans="21:21" ht="15" customHeight="1" x14ac:dyDescent="0.3">
      <c r="U1131" s="17"/>
    </row>
    <row r="1132" spans="21:21" ht="15" customHeight="1" x14ac:dyDescent="0.3">
      <c r="U1132" s="17"/>
    </row>
    <row r="1133" spans="21:21" ht="15" customHeight="1" x14ac:dyDescent="0.3">
      <c r="U1133" s="17"/>
    </row>
    <row r="1134" spans="21:21" ht="15" customHeight="1" x14ac:dyDescent="0.3">
      <c r="U1134" s="17"/>
    </row>
    <row r="1135" spans="21:21" ht="15" customHeight="1" x14ac:dyDescent="0.3">
      <c r="U1135" s="17"/>
    </row>
    <row r="1136" spans="21:21" ht="15" customHeight="1" x14ac:dyDescent="0.3">
      <c r="U1136" s="17"/>
    </row>
    <row r="1137" spans="21:21" ht="15" customHeight="1" x14ac:dyDescent="0.3">
      <c r="U1137" s="17"/>
    </row>
    <row r="1138" spans="21:21" ht="15" customHeight="1" x14ac:dyDescent="0.3">
      <c r="U1138" s="17"/>
    </row>
    <row r="1139" spans="21:21" ht="15" customHeight="1" x14ac:dyDescent="0.3">
      <c r="U1139" s="17"/>
    </row>
    <row r="1140" spans="21:21" ht="15" customHeight="1" x14ac:dyDescent="0.3">
      <c r="U1140" s="17"/>
    </row>
    <row r="1141" spans="21:21" ht="15" customHeight="1" x14ac:dyDescent="0.3">
      <c r="U1141" s="17"/>
    </row>
    <row r="1142" spans="21:21" ht="15" customHeight="1" x14ac:dyDescent="0.3">
      <c r="U1142" s="17"/>
    </row>
    <row r="1143" spans="21:21" ht="15" customHeight="1" x14ac:dyDescent="0.3">
      <c r="U1143" s="17"/>
    </row>
    <row r="1144" spans="21:21" ht="15" customHeight="1" x14ac:dyDescent="0.3">
      <c r="U1144" s="17"/>
    </row>
    <row r="1145" spans="21:21" ht="15" customHeight="1" x14ac:dyDescent="0.3">
      <c r="U1145" s="17"/>
    </row>
    <row r="1146" spans="21:21" ht="15" customHeight="1" x14ac:dyDescent="0.3">
      <c r="U1146" s="17"/>
    </row>
    <row r="1147" spans="21:21" ht="15" customHeight="1" x14ac:dyDescent="0.3">
      <c r="U1147" s="17"/>
    </row>
    <row r="1148" spans="21:21" ht="15" customHeight="1" x14ac:dyDescent="0.3">
      <c r="U1148" s="17"/>
    </row>
    <row r="1149" spans="21:21" ht="15" customHeight="1" x14ac:dyDescent="0.3">
      <c r="U1149" s="17"/>
    </row>
    <row r="1150" spans="21:21" ht="15" customHeight="1" x14ac:dyDescent="0.3">
      <c r="U1150" s="17"/>
    </row>
    <row r="1151" spans="21:21" ht="15" customHeight="1" x14ac:dyDescent="0.3">
      <c r="U1151" s="17"/>
    </row>
    <row r="1152" spans="21:21" ht="15" customHeight="1" x14ac:dyDescent="0.3">
      <c r="U1152" s="17"/>
    </row>
    <row r="1153" spans="21:21" ht="15" customHeight="1" x14ac:dyDescent="0.3">
      <c r="U1153" s="17"/>
    </row>
    <row r="1154" spans="21:21" ht="15" customHeight="1" x14ac:dyDescent="0.3">
      <c r="U1154" s="17"/>
    </row>
    <row r="1155" spans="21:21" ht="15" customHeight="1" x14ac:dyDescent="0.3">
      <c r="U1155" s="17"/>
    </row>
    <row r="1156" spans="21:21" ht="15" customHeight="1" x14ac:dyDescent="0.3">
      <c r="U1156" s="17"/>
    </row>
    <row r="1157" spans="21:21" ht="15" customHeight="1" x14ac:dyDescent="0.3">
      <c r="U1157" s="17"/>
    </row>
    <row r="1158" spans="21:21" ht="15" customHeight="1" x14ac:dyDescent="0.3">
      <c r="U1158" s="17"/>
    </row>
    <row r="1159" spans="21:21" ht="15" customHeight="1" x14ac:dyDescent="0.3">
      <c r="U1159" s="17"/>
    </row>
    <row r="1160" spans="21:21" ht="15" customHeight="1" x14ac:dyDescent="0.3">
      <c r="U1160" s="17"/>
    </row>
    <row r="1161" spans="21:21" ht="15" customHeight="1" x14ac:dyDescent="0.3">
      <c r="U1161" s="17"/>
    </row>
    <row r="1162" spans="21:21" ht="15" customHeight="1" x14ac:dyDescent="0.3">
      <c r="U1162" s="17"/>
    </row>
    <row r="1163" spans="21:21" ht="15" customHeight="1" x14ac:dyDescent="0.3">
      <c r="U1163" s="17"/>
    </row>
    <row r="1164" spans="21:21" ht="15" customHeight="1" x14ac:dyDescent="0.3">
      <c r="U1164" s="17"/>
    </row>
    <row r="1165" spans="21:21" ht="15" customHeight="1" x14ac:dyDescent="0.3">
      <c r="U1165" s="17"/>
    </row>
    <row r="1166" spans="21:21" ht="15" customHeight="1" x14ac:dyDescent="0.3">
      <c r="U1166" s="17"/>
    </row>
    <row r="1167" spans="21:21" ht="15" customHeight="1" x14ac:dyDescent="0.3">
      <c r="U1167" s="17"/>
    </row>
    <row r="1168" spans="21:21" ht="15" customHeight="1" x14ac:dyDescent="0.3">
      <c r="U1168" s="17"/>
    </row>
    <row r="1169" spans="21:21" ht="15" customHeight="1" x14ac:dyDescent="0.3">
      <c r="U1169" s="17"/>
    </row>
    <row r="1170" spans="21:21" ht="15" customHeight="1" x14ac:dyDescent="0.3">
      <c r="U1170" s="17"/>
    </row>
    <row r="1171" spans="21:21" ht="15" customHeight="1" x14ac:dyDescent="0.3">
      <c r="U1171" s="17"/>
    </row>
    <row r="1172" spans="21:21" ht="15" customHeight="1" x14ac:dyDescent="0.3">
      <c r="U1172" s="17"/>
    </row>
    <row r="1173" spans="21:21" ht="15" customHeight="1" x14ac:dyDescent="0.3">
      <c r="U1173" s="17"/>
    </row>
    <row r="1174" spans="21:21" ht="15" customHeight="1" x14ac:dyDescent="0.3">
      <c r="U1174" s="17"/>
    </row>
    <row r="1175" spans="21:21" ht="15" customHeight="1" x14ac:dyDescent="0.3">
      <c r="U1175" s="17"/>
    </row>
    <row r="1176" spans="21:21" ht="15" customHeight="1" x14ac:dyDescent="0.3">
      <c r="U1176" s="17"/>
    </row>
    <row r="1177" spans="21:21" ht="15" customHeight="1" x14ac:dyDescent="0.3">
      <c r="U1177" s="17"/>
    </row>
    <row r="1178" spans="21:21" ht="15" customHeight="1" x14ac:dyDescent="0.3">
      <c r="U1178" s="17"/>
    </row>
    <row r="1179" spans="21:21" ht="15" customHeight="1" x14ac:dyDescent="0.3">
      <c r="U1179" s="17"/>
    </row>
    <row r="1180" spans="21:21" ht="15" customHeight="1" x14ac:dyDescent="0.3">
      <c r="U1180" s="17"/>
    </row>
    <row r="1181" spans="21:21" ht="15" customHeight="1" x14ac:dyDescent="0.3">
      <c r="U1181" s="17"/>
    </row>
    <row r="1182" spans="21:21" ht="15" customHeight="1" x14ac:dyDescent="0.3">
      <c r="U1182" s="17"/>
    </row>
    <row r="1183" spans="21:21" ht="15" customHeight="1" x14ac:dyDescent="0.3">
      <c r="U1183" s="17"/>
    </row>
    <row r="1184" spans="21:21" ht="15" customHeight="1" x14ac:dyDescent="0.3">
      <c r="U1184" s="17"/>
    </row>
    <row r="1185" spans="21:21" ht="15" customHeight="1" x14ac:dyDescent="0.3">
      <c r="U1185" s="17"/>
    </row>
    <row r="1186" spans="21:21" ht="15" customHeight="1" x14ac:dyDescent="0.3">
      <c r="U1186" s="17"/>
    </row>
    <row r="1187" spans="21:21" ht="15" customHeight="1" x14ac:dyDescent="0.3">
      <c r="U1187" s="17"/>
    </row>
    <row r="1188" spans="21:21" ht="15" customHeight="1" x14ac:dyDescent="0.3">
      <c r="U1188" s="17"/>
    </row>
    <row r="1189" spans="21:21" ht="15" customHeight="1" x14ac:dyDescent="0.3">
      <c r="U1189" s="17"/>
    </row>
    <row r="1190" spans="21:21" ht="15" customHeight="1" x14ac:dyDescent="0.3">
      <c r="U1190" s="17"/>
    </row>
    <row r="1191" spans="21:21" ht="15" customHeight="1" x14ac:dyDescent="0.3">
      <c r="U1191" s="17"/>
    </row>
    <row r="1192" spans="21:21" ht="15" customHeight="1" x14ac:dyDescent="0.3">
      <c r="U1192" s="17"/>
    </row>
    <row r="1193" spans="21:21" ht="15" customHeight="1" x14ac:dyDescent="0.3">
      <c r="U1193" s="17"/>
    </row>
    <row r="1194" spans="21:21" ht="15" customHeight="1" x14ac:dyDescent="0.3">
      <c r="U1194" s="17"/>
    </row>
    <row r="1195" spans="21:21" ht="15" customHeight="1" x14ac:dyDescent="0.3">
      <c r="U1195" s="17"/>
    </row>
    <row r="1196" spans="21:21" ht="15" customHeight="1" x14ac:dyDescent="0.3">
      <c r="U1196" s="17"/>
    </row>
    <row r="1197" spans="21:21" ht="15" customHeight="1" x14ac:dyDescent="0.3">
      <c r="U1197" s="17"/>
    </row>
    <row r="1198" spans="21:21" ht="15" customHeight="1" x14ac:dyDescent="0.3">
      <c r="U1198" s="17"/>
    </row>
    <row r="1199" spans="21:21" ht="15" customHeight="1" x14ac:dyDescent="0.3">
      <c r="U1199" s="17"/>
    </row>
    <row r="1200" spans="21:21" ht="15" customHeight="1" x14ac:dyDescent="0.3">
      <c r="U1200" s="17"/>
    </row>
    <row r="1201" spans="21:21" ht="15" customHeight="1" x14ac:dyDescent="0.3">
      <c r="U1201" s="17"/>
    </row>
    <row r="1202" spans="21:21" ht="15" customHeight="1" x14ac:dyDescent="0.3">
      <c r="U1202" s="17"/>
    </row>
    <row r="1203" spans="21:21" ht="15" customHeight="1" x14ac:dyDescent="0.3">
      <c r="U1203" s="17"/>
    </row>
    <row r="1204" spans="21:21" ht="15" customHeight="1" x14ac:dyDescent="0.3">
      <c r="U1204" s="17"/>
    </row>
    <row r="1205" spans="21:21" ht="15" customHeight="1" x14ac:dyDescent="0.3">
      <c r="U1205" s="17"/>
    </row>
    <row r="1206" spans="21:21" ht="15" customHeight="1" x14ac:dyDescent="0.3">
      <c r="U1206" s="17"/>
    </row>
    <row r="1207" spans="21:21" ht="15" customHeight="1" x14ac:dyDescent="0.3">
      <c r="U1207" s="17"/>
    </row>
    <row r="1208" spans="21:21" ht="15" customHeight="1" x14ac:dyDescent="0.3">
      <c r="U1208" s="17"/>
    </row>
    <row r="1209" spans="21:21" ht="15" customHeight="1" x14ac:dyDescent="0.3">
      <c r="U1209" s="17"/>
    </row>
    <row r="1210" spans="21:21" ht="15" customHeight="1" x14ac:dyDescent="0.3">
      <c r="U1210" s="17"/>
    </row>
    <row r="1211" spans="21:21" ht="15" customHeight="1" x14ac:dyDescent="0.3">
      <c r="U1211" s="17"/>
    </row>
    <row r="1212" spans="21:21" ht="15" customHeight="1" x14ac:dyDescent="0.3">
      <c r="U1212" s="17"/>
    </row>
    <row r="1213" spans="21:21" ht="15" customHeight="1" x14ac:dyDescent="0.3">
      <c r="U1213" s="17"/>
    </row>
    <row r="1214" spans="21:21" ht="15" customHeight="1" x14ac:dyDescent="0.3">
      <c r="U1214" s="17"/>
    </row>
    <row r="1215" spans="21:21" ht="15" customHeight="1" x14ac:dyDescent="0.3">
      <c r="U1215" s="17"/>
    </row>
    <row r="1216" spans="21:21" ht="15" customHeight="1" x14ac:dyDescent="0.3">
      <c r="U1216" s="17"/>
    </row>
    <row r="1217" spans="21:21" ht="15" customHeight="1" x14ac:dyDescent="0.3">
      <c r="U1217" s="17"/>
    </row>
    <row r="1218" spans="21:21" ht="15" customHeight="1" x14ac:dyDescent="0.3">
      <c r="U1218" s="17"/>
    </row>
    <row r="1219" spans="21:21" ht="15" customHeight="1" x14ac:dyDescent="0.3">
      <c r="U1219" s="17"/>
    </row>
    <row r="1220" spans="21:21" ht="15" customHeight="1" x14ac:dyDescent="0.3">
      <c r="U1220" s="17"/>
    </row>
    <row r="1221" spans="21:21" ht="15" customHeight="1" x14ac:dyDescent="0.3">
      <c r="U1221" s="17"/>
    </row>
    <row r="1222" spans="21:21" ht="15" customHeight="1" x14ac:dyDescent="0.3">
      <c r="U1222" s="17"/>
    </row>
    <row r="1223" spans="21:21" ht="15" customHeight="1" x14ac:dyDescent="0.3">
      <c r="U1223" s="17"/>
    </row>
    <row r="1224" spans="21:21" ht="15" customHeight="1" x14ac:dyDescent="0.3">
      <c r="U1224" s="17"/>
    </row>
    <row r="1225" spans="21:21" ht="15" customHeight="1" x14ac:dyDescent="0.3">
      <c r="U1225" s="17"/>
    </row>
    <row r="1226" spans="21:21" ht="15" customHeight="1" x14ac:dyDescent="0.3">
      <c r="U1226" s="17"/>
    </row>
    <row r="1227" spans="21:21" ht="15" customHeight="1" x14ac:dyDescent="0.3">
      <c r="U1227" s="17"/>
    </row>
    <row r="1228" spans="21:21" ht="15" customHeight="1" x14ac:dyDescent="0.3">
      <c r="U1228" s="17"/>
    </row>
    <row r="1229" spans="21:21" ht="15" customHeight="1" x14ac:dyDescent="0.3">
      <c r="U1229" s="17"/>
    </row>
    <row r="1230" spans="21:21" ht="15" customHeight="1" x14ac:dyDescent="0.3">
      <c r="U1230" s="17"/>
    </row>
    <row r="1231" spans="21:21" ht="15" customHeight="1" x14ac:dyDescent="0.3">
      <c r="U1231" s="17"/>
    </row>
    <row r="1232" spans="21:21" ht="15" customHeight="1" x14ac:dyDescent="0.3">
      <c r="U1232" s="17"/>
    </row>
    <row r="1233" spans="21:21" ht="15" customHeight="1" x14ac:dyDescent="0.3">
      <c r="U1233" s="17"/>
    </row>
    <row r="1234" spans="21:21" ht="15" customHeight="1" x14ac:dyDescent="0.3">
      <c r="U1234" s="17"/>
    </row>
    <row r="1235" spans="21:21" ht="15" customHeight="1" x14ac:dyDescent="0.3">
      <c r="U1235" s="17"/>
    </row>
    <row r="1236" spans="21:21" ht="15" customHeight="1" x14ac:dyDescent="0.3">
      <c r="U1236" s="17"/>
    </row>
    <row r="1237" spans="21:21" ht="15" customHeight="1" x14ac:dyDescent="0.3">
      <c r="U1237" s="17"/>
    </row>
    <row r="1238" spans="21:21" ht="15" customHeight="1" x14ac:dyDescent="0.3">
      <c r="U1238" s="17"/>
    </row>
    <row r="1239" spans="21:21" ht="15" customHeight="1" x14ac:dyDescent="0.3">
      <c r="U1239" s="17"/>
    </row>
    <row r="1240" spans="21:21" ht="15" customHeight="1" x14ac:dyDescent="0.3">
      <c r="U1240" s="17"/>
    </row>
    <row r="1241" spans="21:21" ht="15" customHeight="1" x14ac:dyDescent="0.3">
      <c r="U1241" s="17"/>
    </row>
    <row r="1242" spans="21:21" ht="15" customHeight="1" x14ac:dyDescent="0.3">
      <c r="U1242" s="17"/>
    </row>
    <row r="1243" spans="21:21" ht="15" customHeight="1" x14ac:dyDescent="0.3">
      <c r="U1243" s="17"/>
    </row>
    <row r="1244" spans="21:21" ht="15" customHeight="1" x14ac:dyDescent="0.3">
      <c r="U1244" s="17"/>
    </row>
    <row r="1245" spans="21:21" ht="15" customHeight="1" x14ac:dyDescent="0.3">
      <c r="U1245" s="17"/>
    </row>
    <row r="1246" spans="21:21" ht="15" customHeight="1" x14ac:dyDescent="0.3">
      <c r="U1246" s="17"/>
    </row>
    <row r="1247" spans="21:21" ht="15" customHeight="1" x14ac:dyDescent="0.3">
      <c r="U1247" s="17"/>
    </row>
    <row r="1248" spans="21:21" ht="15" customHeight="1" x14ac:dyDescent="0.3">
      <c r="U1248" s="17"/>
    </row>
    <row r="1249" spans="21:21" ht="15" customHeight="1" x14ac:dyDescent="0.3">
      <c r="U1249" s="17"/>
    </row>
    <row r="1250" spans="21:21" ht="15" customHeight="1" x14ac:dyDescent="0.3">
      <c r="U1250" s="17"/>
    </row>
    <row r="1251" spans="21:21" ht="15" customHeight="1" x14ac:dyDescent="0.3">
      <c r="U1251" s="17"/>
    </row>
    <row r="1252" spans="21:21" ht="15" customHeight="1" x14ac:dyDescent="0.3">
      <c r="U1252" s="17"/>
    </row>
    <row r="1253" spans="21:21" ht="15" customHeight="1" x14ac:dyDescent="0.3">
      <c r="U1253" s="17"/>
    </row>
    <row r="1254" spans="21:21" ht="15" customHeight="1" x14ac:dyDescent="0.3">
      <c r="U1254" s="17"/>
    </row>
    <row r="1255" spans="21:21" ht="15" customHeight="1" x14ac:dyDescent="0.3">
      <c r="U1255" s="17"/>
    </row>
    <row r="1256" spans="21:21" ht="15" customHeight="1" x14ac:dyDescent="0.3">
      <c r="U1256" s="17"/>
    </row>
    <row r="1257" spans="21:21" ht="15" customHeight="1" x14ac:dyDescent="0.3">
      <c r="U1257" s="17"/>
    </row>
    <row r="1258" spans="21:21" ht="15" customHeight="1" x14ac:dyDescent="0.3">
      <c r="U1258" s="17"/>
    </row>
    <row r="1259" spans="21:21" ht="15" customHeight="1" x14ac:dyDescent="0.3">
      <c r="U1259" s="17"/>
    </row>
    <row r="1260" spans="21:21" ht="15" customHeight="1" x14ac:dyDescent="0.3">
      <c r="U1260" s="17"/>
    </row>
    <row r="1261" spans="21:21" ht="15" customHeight="1" x14ac:dyDescent="0.3">
      <c r="U1261" s="17"/>
    </row>
    <row r="1262" spans="21:21" ht="15" customHeight="1" x14ac:dyDescent="0.3">
      <c r="U1262" s="17"/>
    </row>
    <row r="1263" spans="21:21" ht="15" customHeight="1" x14ac:dyDescent="0.3">
      <c r="U1263" s="17"/>
    </row>
    <row r="1264" spans="21:21" ht="15" customHeight="1" x14ac:dyDescent="0.3">
      <c r="U1264" s="17"/>
    </row>
    <row r="1265" spans="21:21" ht="15" customHeight="1" x14ac:dyDescent="0.3">
      <c r="U1265" s="17"/>
    </row>
    <row r="1266" spans="21:21" ht="15" customHeight="1" x14ac:dyDescent="0.3">
      <c r="U1266" s="17"/>
    </row>
    <row r="1267" spans="21:21" ht="15" customHeight="1" x14ac:dyDescent="0.3">
      <c r="U1267" s="17"/>
    </row>
    <row r="1268" spans="21:21" ht="15" customHeight="1" x14ac:dyDescent="0.3">
      <c r="U1268" s="17"/>
    </row>
    <row r="1269" spans="21:21" ht="15" customHeight="1" x14ac:dyDescent="0.3">
      <c r="U1269" s="17"/>
    </row>
    <row r="1270" spans="21:21" ht="15" customHeight="1" x14ac:dyDescent="0.3">
      <c r="U1270" s="17"/>
    </row>
    <row r="1271" spans="21:21" ht="15" customHeight="1" x14ac:dyDescent="0.3">
      <c r="U1271" s="17"/>
    </row>
    <row r="1272" spans="21:21" ht="15" customHeight="1" x14ac:dyDescent="0.3">
      <c r="U1272" s="17"/>
    </row>
    <row r="1273" spans="21:21" ht="15" customHeight="1" x14ac:dyDescent="0.3">
      <c r="U1273" s="17"/>
    </row>
    <row r="1274" spans="21:21" ht="15" customHeight="1" x14ac:dyDescent="0.3">
      <c r="U1274" s="17"/>
    </row>
    <row r="1275" spans="21:21" ht="15" customHeight="1" x14ac:dyDescent="0.3">
      <c r="U1275" s="17"/>
    </row>
    <row r="1276" spans="21:21" ht="15" customHeight="1" x14ac:dyDescent="0.3">
      <c r="U1276" s="17"/>
    </row>
    <row r="1277" spans="21:21" ht="15" customHeight="1" x14ac:dyDescent="0.3">
      <c r="U1277" s="17"/>
    </row>
    <row r="1278" spans="21:21" ht="15" customHeight="1" x14ac:dyDescent="0.3">
      <c r="U1278" s="17"/>
    </row>
    <row r="1279" spans="21:21" ht="15" customHeight="1" x14ac:dyDescent="0.3">
      <c r="U1279" s="17"/>
    </row>
    <row r="1280" spans="21:21" ht="15" customHeight="1" x14ac:dyDescent="0.3">
      <c r="U1280" s="17"/>
    </row>
    <row r="1281" spans="21:21" ht="15" customHeight="1" x14ac:dyDescent="0.3">
      <c r="U1281" s="17"/>
    </row>
    <row r="1282" spans="21:21" ht="15" customHeight="1" x14ac:dyDescent="0.3">
      <c r="U1282" s="17"/>
    </row>
    <row r="1283" spans="21:21" ht="15" customHeight="1" x14ac:dyDescent="0.3">
      <c r="U1283" s="17"/>
    </row>
    <row r="1284" spans="21:21" ht="15" customHeight="1" x14ac:dyDescent="0.3">
      <c r="U1284" s="17"/>
    </row>
    <row r="1285" spans="21:21" ht="15" customHeight="1" x14ac:dyDescent="0.3">
      <c r="U1285" s="17"/>
    </row>
    <row r="1286" spans="21:21" ht="15" customHeight="1" x14ac:dyDescent="0.3">
      <c r="U1286" s="17"/>
    </row>
    <row r="1287" spans="21:21" ht="15" customHeight="1" x14ac:dyDescent="0.3">
      <c r="U1287" s="17"/>
    </row>
    <row r="1288" spans="21:21" ht="15" customHeight="1" x14ac:dyDescent="0.3">
      <c r="U1288" s="17"/>
    </row>
    <row r="1289" spans="21:21" ht="15" customHeight="1" x14ac:dyDescent="0.3">
      <c r="U1289" s="17"/>
    </row>
    <row r="1290" spans="21:21" ht="15" customHeight="1" x14ac:dyDescent="0.3">
      <c r="U1290" s="17"/>
    </row>
    <row r="1291" spans="21:21" ht="15" customHeight="1" x14ac:dyDescent="0.3">
      <c r="U1291" s="17"/>
    </row>
    <row r="1292" spans="21:21" ht="15" customHeight="1" x14ac:dyDescent="0.3">
      <c r="U1292" s="17"/>
    </row>
    <row r="1293" spans="21:21" ht="15" customHeight="1" x14ac:dyDescent="0.3">
      <c r="U1293" s="17"/>
    </row>
    <row r="1294" spans="21:21" ht="15" customHeight="1" x14ac:dyDescent="0.3">
      <c r="U1294" s="17"/>
    </row>
    <row r="1295" spans="21:21" ht="15" customHeight="1" x14ac:dyDescent="0.3">
      <c r="U1295" s="17"/>
    </row>
    <row r="1296" spans="21:21" ht="15" customHeight="1" x14ac:dyDescent="0.3">
      <c r="U1296" s="17"/>
    </row>
    <row r="1297" spans="21:21" ht="15" customHeight="1" x14ac:dyDescent="0.3">
      <c r="U1297" s="17"/>
    </row>
    <row r="1298" spans="21:21" ht="15" customHeight="1" x14ac:dyDescent="0.3">
      <c r="U1298" s="17"/>
    </row>
    <row r="1299" spans="21:21" ht="15" customHeight="1" x14ac:dyDescent="0.3">
      <c r="U1299" s="17"/>
    </row>
    <row r="1300" spans="21:21" ht="15" customHeight="1" x14ac:dyDescent="0.3">
      <c r="U1300" s="17"/>
    </row>
    <row r="1301" spans="21:21" ht="15" customHeight="1" x14ac:dyDescent="0.3">
      <c r="U1301" s="17"/>
    </row>
    <row r="1302" spans="21:21" ht="15" customHeight="1" x14ac:dyDescent="0.3">
      <c r="U1302" s="17"/>
    </row>
    <row r="1303" spans="21:21" ht="15" customHeight="1" x14ac:dyDescent="0.3">
      <c r="U1303" s="17"/>
    </row>
    <row r="1304" spans="21:21" ht="15" customHeight="1" x14ac:dyDescent="0.3">
      <c r="U1304" s="17"/>
    </row>
    <row r="1305" spans="21:21" ht="15" customHeight="1" x14ac:dyDescent="0.3">
      <c r="U1305" s="17"/>
    </row>
    <row r="1306" spans="21:21" ht="15" customHeight="1" x14ac:dyDescent="0.3">
      <c r="U1306" s="17"/>
    </row>
    <row r="1307" spans="21:21" ht="15" customHeight="1" x14ac:dyDescent="0.3">
      <c r="U1307" s="17"/>
    </row>
    <row r="1308" spans="21:21" ht="15" customHeight="1" x14ac:dyDescent="0.3">
      <c r="U1308" s="17"/>
    </row>
    <row r="1309" spans="21:21" ht="15" customHeight="1" x14ac:dyDescent="0.3">
      <c r="U1309" s="17"/>
    </row>
    <row r="1310" spans="21:21" ht="15" customHeight="1" x14ac:dyDescent="0.3">
      <c r="U1310" s="17"/>
    </row>
    <row r="1311" spans="21:21" ht="15" customHeight="1" x14ac:dyDescent="0.3">
      <c r="U1311" s="17"/>
    </row>
    <row r="1312" spans="21:21" ht="15" customHeight="1" x14ac:dyDescent="0.3">
      <c r="U1312" s="17"/>
    </row>
    <row r="1313" spans="21:21" ht="15" customHeight="1" x14ac:dyDescent="0.3">
      <c r="U1313" s="17"/>
    </row>
    <row r="1314" spans="21:21" ht="15" customHeight="1" x14ac:dyDescent="0.3">
      <c r="U1314" s="17"/>
    </row>
    <row r="1315" spans="21:21" ht="15" customHeight="1" x14ac:dyDescent="0.3">
      <c r="U1315" s="17"/>
    </row>
    <row r="1316" spans="21:21" ht="15" customHeight="1" x14ac:dyDescent="0.3">
      <c r="U1316" s="17"/>
    </row>
    <row r="1317" spans="21:21" ht="15" customHeight="1" x14ac:dyDescent="0.3">
      <c r="U1317" s="17"/>
    </row>
    <row r="1318" spans="21:21" ht="15" customHeight="1" x14ac:dyDescent="0.3">
      <c r="U1318" s="17"/>
    </row>
    <row r="1319" spans="21:21" ht="15" customHeight="1" x14ac:dyDescent="0.3">
      <c r="U1319" s="17"/>
    </row>
    <row r="1320" spans="21:21" ht="15" customHeight="1" x14ac:dyDescent="0.3">
      <c r="U1320" s="17"/>
    </row>
    <row r="1321" spans="21:21" ht="15" customHeight="1" x14ac:dyDescent="0.3">
      <c r="U1321" s="17"/>
    </row>
    <row r="1322" spans="21:21" ht="15" customHeight="1" x14ac:dyDescent="0.3">
      <c r="U1322" s="17"/>
    </row>
    <row r="1323" spans="21:21" ht="15" customHeight="1" x14ac:dyDescent="0.3">
      <c r="U1323" s="17"/>
    </row>
    <row r="1324" spans="21:21" ht="15" customHeight="1" x14ac:dyDescent="0.3">
      <c r="U1324" s="17"/>
    </row>
    <row r="1325" spans="21:21" ht="15" customHeight="1" x14ac:dyDescent="0.3">
      <c r="U1325" s="17"/>
    </row>
    <row r="1326" spans="21:21" ht="15" customHeight="1" x14ac:dyDescent="0.3">
      <c r="U1326" s="17"/>
    </row>
    <row r="1327" spans="21:21" ht="15" customHeight="1" x14ac:dyDescent="0.3">
      <c r="U1327" s="17"/>
    </row>
    <row r="1328" spans="21:21" ht="15" customHeight="1" x14ac:dyDescent="0.3">
      <c r="U1328" s="17"/>
    </row>
    <row r="1329" spans="21:21" ht="15" customHeight="1" x14ac:dyDescent="0.3">
      <c r="U1329" s="17"/>
    </row>
    <row r="1330" spans="21:21" ht="15" customHeight="1" x14ac:dyDescent="0.3">
      <c r="U1330" s="17"/>
    </row>
    <row r="1331" spans="21:21" ht="15" customHeight="1" x14ac:dyDescent="0.3">
      <c r="U1331" s="17"/>
    </row>
    <row r="1332" spans="21:21" ht="15" customHeight="1" x14ac:dyDescent="0.3">
      <c r="U1332" s="17"/>
    </row>
    <row r="1333" spans="21:21" ht="15" customHeight="1" x14ac:dyDescent="0.3">
      <c r="U1333" s="17"/>
    </row>
    <row r="1334" spans="21:21" ht="15" customHeight="1" x14ac:dyDescent="0.3">
      <c r="U1334" s="17"/>
    </row>
    <row r="1335" spans="21:21" ht="15" customHeight="1" x14ac:dyDescent="0.3">
      <c r="U1335" s="17"/>
    </row>
    <row r="1336" spans="21:21" ht="15" customHeight="1" x14ac:dyDescent="0.3">
      <c r="U1336" s="17"/>
    </row>
    <row r="1337" spans="21:21" ht="15" customHeight="1" x14ac:dyDescent="0.3">
      <c r="U1337" s="17"/>
    </row>
    <row r="1338" spans="21:21" ht="15" customHeight="1" x14ac:dyDescent="0.3">
      <c r="U1338" s="17"/>
    </row>
    <row r="1339" spans="21:21" ht="15" customHeight="1" x14ac:dyDescent="0.3">
      <c r="U1339" s="17"/>
    </row>
    <row r="1340" spans="21:21" ht="15" customHeight="1" x14ac:dyDescent="0.3">
      <c r="U1340" s="17"/>
    </row>
    <row r="1341" spans="21:21" ht="15" customHeight="1" x14ac:dyDescent="0.3">
      <c r="U1341" s="17"/>
    </row>
    <row r="1342" spans="21:21" ht="15" customHeight="1" x14ac:dyDescent="0.3">
      <c r="U1342" s="17"/>
    </row>
    <row r="1343" spans="21:21" ht="15" customHeight="1" x14ac:dyDescent="0.3">
      <c r="U1343" s="17"/>
    </row>
    <row r="1344" spans="21:21" ht="15" customHeight="1" x14ac:dyDescent="0.3">
      <c r="U1344" s="17"/>
    </row>
    <row r="1345" spans="21:21" ht="15" customHeight="1" x14ac:dyDescent="0.3">
      <c r="U1345" s="17"/>
    </row>
    <row r="1346" spans="21:21" ht="15" customHeight="1" x14ac:dyDescent="0.3">
      <c r="U1346" s="17"/>
    </row>
    <row r="1347" spans="21:21" ht="15" customHeight="1" x14ac:dyDescent="0.3">
      <c r="U1347" s="17"/>
    </row>
    <row r="1348" spans="21:21" ht="15" customHeight="1" x14ac:dyDescent="0.3">
      <c r="U1348" s="17"/>
    </row>
    <row r="1349" spans="21:21" ht="15" customHeight="1" x14ac:dyDescent="0.3">
      <c r="U1349" s="17"/>
    </row>
    <row r="1350" spans="21:21" ht="15" customHeight="1" x14ac:dyDescent="0.3">
      <c r="U1350" s="17"/>
    </row>
    <row r="1351" spans="21:21" ht="15" customHeight="1" x14ac:dyDescent="0.3">
      <c r="U1351" s="17"/>
    </row>
    <row r="1352" spans="21:21" ht="15" customHeight="1" x14ac:dyDescent="0.3">
      <c r="U1352" s="17"/>
    </row>
    <row r="1353" spans="21:21" ht="15" customHeight="1" x14ac:dyDescent="0.3">
      <c r="U1353" s="17"/>
    </row>
    <row r="1354" spans="21:21" ht="15" customHeight="1" x14ac:dyDescent="0.3">
      <c r="U1354" s="17"/>
    </row>
    <row r="1355" spans="21:21" ht="15" customHeight="1" x14ac:dyDescent="0.3">
      <c r="U1355" s="17"/>
    </row>
    <row r="1356" spans="21:21" ht="15" customHeight="1" x14ac:dyDescent="0.3">
      <c r="U1356" s="17"/>
    </row>
    <row r="1357" spans="21:21" ht="15" customHeight="1" x14ac:dyDescent="0.3">
      <c r="U1357" s="17"/>
    </row>
    <row r="1358" spans="21:21" ht="15" customHeight="1" x14ac:dyDescent="0.3">
      <c r="U1358" s="17"/>
    </row>
    <row r="1359" spans="21:21" ht="15" customHeight="1" x14ac:dyDescent="0.3">
      <c r="U1359" s="17"/>
    </row>
    <row r="1360" spans="21:21" ht="15" customHeight="1" x14ac:dyDescent="0.3">
      <c r="U1360" s="17"/>
    </row>
    <row r="1361" spans="21:21" ht="15" customHeight="1" x14ac:dyDescent="0.3">
      <c r="U1361" s="17"/>
    </row>
    <row r="1362" spans="21:21" ht="15" customHeight="1" x14ac:dyDescent="0.3">
      <c r="U1362" s="17"/>
    </row>
    <row r="1363" spans="21:21" ht="15" customHeight="1" x14ac:dyDescent="0.3">
      <c r="U1363" s="17"/>
    </row>
    <row r="1364" spans="21:21" ht="15" customHeight="1" x14ac:dyDescent="0.3">
      <c r="U1364" s="17"/>
    </row>
    <row r="1365" spans="21:21" ht="15" customHeight="1" x14ac:dyDescent="0.3">
      <c r="U1365" s="17"/>
    </row>
    <row r="1366" spans="21:21" ht="15" customHeight="1" x14ac:dyDescent="0.3">
      <c r="U1366" s="17"/>
    </row>
    <row r="1367" spans="21:21" ht="15" customHeight="1" x14ac:dyDescent="0.3">
      <c r="U1367" s="17"/>
    </row>
    <row r="1368" spans="21:21" ht="15" customHeight="1" x14ac:dyDescent="0.3">
      <c r="U1368" s="17"/>
    </row>
    <row r="1369" spans="21:21" ht="15" customHeight="1" x14ac:dyDescent="0.3">
      <c r="U1369" s="17"/>
    </row>
    <row r="1370" spans="21:21" ht="15" customHeight="1" x14ac:dyDescent="0.3">
      <c r="U1370" s="17"/>
    </row>
    <row r="1371" spans="21:21" ht="15" customHeight="1" x14ac:dyDescent="0.3">
      <c r="U1371" s="17"/>
    </row>
    <row r="1372" spans="21:21" ht="15" customHeight="1" x14ac:dyDescent="0.3">
      <c r="U1372" s="17"/>
    </row>
    <row r="1373" spans="21:21" ht="15" customHeight="1" x14ac:dyDescent="0.3">
      <c r="U1373" s="17"/>
    </row>
    <row r="1374" spans="21:21" ht="15" customHeight="1" x14ac:dyDescent="0.3">
      <c r="U1374" s="17"/>
    </row>
    <row r="1375" spans="21:21" ht="15" customHeight="1" x14ac:dyDescent="0.3">
      <c r="U1375" s="17"/>
    </row>
    <row r="1376" spans="21:21" ht="15" customHeight="1" x14ac:dyDescent="0.3">
      <c r="U1376" s="17"/>
    </row>
    <row r="1377" spans="21:21" ht="15" customHeight="1" x14ac:dyDescent="0.3">
      <c r="U1377" s="17"/>
    </row>
    <row r="1378" spans="21:21" ht="15" customHeight="1" x14ac:dyDescent="0.3">
      <c r="U1378" s="17"/>
    </row>
    <row r="1379" spans="21:21" ht="15" customHeight="1" x14ac:dyDescent="0.3">
      <c r="U1379" s="17"/>
    </row>
    <row r="1380" spans="21:21" ht="15" customHeight="1" x14ac:dyDescent="0.3">
      <c r="U1380" s="17"/>
    </row>
    <row r="1381" spans="21:21" ht="15" customHeight="1" x14ac:dyDescent="0.3">
      <c r="U1381" s="17"/>
    </row>
    <row r="1382" spans="21:21" ht="15" customHeight="1" x14ac:dyDescent="0.3">
      <c r="U1382" s="17"/>
    </row>
    <row r="1383" spans="21:21" ht="15" customHeight="1" x14ac:dyDescent="0.3">
      <c r="U1383" s="17"/>
    </row>
    <row r="1384" spans="21:21" ht="15" customHeight="1" x14ac:dyDescent="0.3">
      <c r="U1384" s="17"/>
    </row>
    <row r="1385" spans="21:21" ht="15" customHeight="1" x14ac:dyDescent="0.3">
      <c r="U1385" s="17"/>
    </row>
    <row r="1386" spans="21:21" ht="15" customHeight="1" x14ac:dyDescent="0.3">
      <c r="U1386" s="17"/>
    </row>
    <row r="1387" spans="21:21" ht="15" customHeight="1" x14ac:dyDescent="0.3">
      <c r="U1387" s="17"/>
    </row>
    <row r="1388" spans="21:21" ht="15" customHeight="1" x14ac:dyDescent="0.3">
      <c r="U1388" s="17"/>
    </row>
    <row r="1389" spans="21:21" ht="15" customHeight="1" x14ac:dyDescent="0.3">
      <c r="U1389" s="17"/>
    </row>
    <row r="1390" spans="21:21" ht="15" customHeight="1" x14ac:dyDescent="0.3">
      <c r="U1390" s="17"/>
    </row>
    <row r="1391" spans="21:21" ht="15" customHeight="1" x14ac:dyDescent="0.3">
      <c r="U1391" s="17"/>
    </row>
    <row r="1392" spans="21:21" ht="15" customHeight="1" x14ac:dyDescent="0.3">
      <c r="U1392" s="17"/>
    </row>
    <row r="1393" spans="21:21" ht="15" customHeight="1" x14ac:dyDescent="0.3">
      <c r="U1393" s="17"/>
    </row>
    <row r="1394" spans="21:21" ht="15" customHeight="1" x14ac:dyDescent="0.3">
      <c r="U1394" s="17"/>
    </row>
    <row r="1395" spans="21:21" ht="15" customHeight="1" x14ac:dyDescent="0.3">
      <c r="U1395" s="17"/>
    </row>
    <row r="1396" spans="21:21" ht="15" customHeight="1" x14ac:dyDescent="0.3">
      <c r="U1396" s="17"/>
    </row>
    <row r="1397" spans="21:21" ht="15" customHeight="1" x14ac:dyDescent="0.3">
      <c r="U1397" s="17"/>
    </row>
    <row r="1398" spans="21:21" ht="15" customHeight="1" x14ac:dyDescent="0.3">
      <c r="U1398" s="17"/>
    </row>
    <row r="1399" spans="21:21" ht="15" customHeight="1" x14ac:dyDescent="0.3">
      <c r="U1399" s="17"/>
    </row>
    <row r="1400" spans="21:21" ht="15" customHeight="1" x14ac:dyDescent="0.3">
      <c r="U1400" s="17"/>
    </row>
    <row r="1401" spans="21:21" ht="15" customHeight="1" x14ac:dyDescent="0.3">
      <c r="U1401" s="17"/>
    </row>
    <row r="1402" spans="21:21" ht="15" customHeight="1" x14ac:dyDescent="0.3">
      <c r="U1402" s="17"/>
    </row>
    <row r="1403" spans="21:21" ht="15" customHeight="1" x14ac:dyDescent="0.3">
      <c r="U1403" s="17"/>
    </row>
    <row r="1404" spans="21:21" ht="15" customHeight="1" x14ac:dyDescent="0.3">
      <c r="U1404" s="17"/>
    </row>
    <row r="1405" spans="21:21" ht="15" customHeight="1" x14ac:dyDescent="0.3">
      <c r="U1405" s="17"/>
    </row>
    <row r="1406" spans="21:21" ht="15" customHeight="1" x14ac:dyDescent="0.3">
      <c r="U1406" s="17"/>
    </row>
    <row r="1407" spans="21:21" ht="15" customHeight="1" x14ac:dyDescent="0.3">
      <c r="U1407" s="17"/>
    </row>
    <row r="1408" spans="21:21" ht="15" customHeight="1" x14ac:dyDescent="0.3">
      <c r="U1408" s="17"/>
    </row>
    <row r="1409" spans="21:21" ht="15" customHeight="1" x14ac:dyDescent="0.3">
      <c r="U1409" s="17"/>
    </row>
    <row r="1410" spans="21:21" ht="15" customHeight="1" x14ac:dyDescent="0.3">
      <c r="U1410" s="17"/>
    </row>
    <row r="1411" spans="21:21" ht="15" customHeight="1" x14ac:dyDescent="0.3">
      <c r="U1411" s="17"/>
    </row>
    <row r="1412" spans="21:21" ht="15" customHeight="1" x14ac:dyDescent="0.3">
      <c r="U1412" s="17"/>
    </row>
    <row r="1413" spans="21:21" ht="15" customHeight="1" x14ac:dyDescent="0.3">
      <c r="U1413" s="17"/>
    </row>
    <row r="1414" spans="21:21" ht="15" customHeight="1" x14ac:dyDescent="0.3">
      <c r="U1414" s="17"/>
    </row>
    <row r="1415" spans="21:21" ht="15" customHeight="1" x14ac:dyDescent="0.3">
      <c r="U1415" s="17"/>
    </row>
    <row r="1416" spans="21:21" ht="15" customHeight="1" x14ac:dyDescent="0.3">
      <c r="U1416" s="17"/>
    </row>
    <row r="1417" spans="21:21" ht="15" customHeight="1" x14ac:dyDescent="0.3">
      <c r="U1417" s="17"/>
    </row>
    <row r="1418" spans="21:21" ht="15" customHeight="1" x14ac:dyDescent="0.3">
      <c r="U1418" s="17"/>
    </row>
    <row r="1419" spans="21:21" ht="15" customHeight="1" x14ac:dyDescent="0.3">
      <c r="U1419" s="17"/>
    </row>
    <row r="1420" spans="21:21" ht="15" customHeight="1" x14ac:dyDescent="0.3">
      <c r="U1420" s="17"/>
    </row>
    <row r="1421" spans="21:21" ht="15" customHeight="1" x14ac:dyDescent="0.3">
      <c r="U1421" s="17"/>
    </row>
    <row r="1422" spans="21:21" ht="15" customHeight="1" x14ac:dyDescent="0.3">
      <c r="U1422" s="17"/>
    </row>
    <row r="1423" spans="21:21" ht="15" customHeight="1" x14ac:dyDescent="0.3">
      <c r="U1423" s="17"/>
    </row>
    <row r="1424" spans="21:21" ht="15" customHeight="1" x14ac:dyDescent="0.3">
      <c r="U1424" s="17"/>
    </row>
    <row r="1425" spans="21:21" ht="15" customHeight="1" x14ac:dyDescent="0.3">
      <c r="U1425" s="17"/>
    </row>
    <row r="1426" spans="21:21" ht="15" customHeight="1" x14ac:dyDescent="0.3">
      <c r="U1426" s="17"/>
    </row>
    <row r="1427" spans="21:21" ht="15" customHeight="1" x14ac:dyDescent="0.3">
      <c r="U1427" s="17"/>
    </row>
    <row r="1428" spans="21:21" ht="15" customHeight="1" x14ac:dyDescent="0.3">
      <c r="U1428" s="17"/>
    </row>
    <row r="1429" spans="21:21" ht="15" customHeight="1" x14ac:dyDescent="0.3">
      <c r="U1429" s="17"/>
    </row>
    <row r="1430" spans="21:21" ht="15" customHeight="1" x14ac:dyDescent="0.3">
      <c r="U1430" s="17"/>
    </row>
    <row r="1431" spans="21:21" ht="15" customHeight="1" x14ac:dyDescent="0.3">
      <c r="U1431" s="17"/>
    </row>
    <row r="1432" spans="21:21" ht="15" customHeight="1" x14ac:dyDescent="0.3">
      <c r="U1432" s="17"/>
    </row>
    <row r="1433" spans="21:21" ht="15" customHeight="1" x14ac:dyDescent="0.3">
      <c r="U1433" s="17"/>
    </row>
    <row r="1434" spans="21:21" ht="15" customHeight="1" x14ac:dyDescent="0.3">
      <c r="U1434" s="17"/>
    </row>
    <row r="1435" spans="21:21" ht="15" customHeight="1" x14ac:dyDescent="0.3">
      <c r="U1435" s="17"/>
    </row>
    <row r="1436" spans="21:21" ht="15" customHeight="1" x14ac:dyDescent="0.3">
      <c r="U1436" s="17"/>
    </row>
    <row r="1437" spans="21:21" ht="15" customHeight="1" x14ac:dyDescent="0.3">
      <c r="U1437" s="17"/>
    </row>
    <row r="1438" spans="21:21" ht="15" customHeight="1" x14ac:dyDescent="0.3">
      <c r="U1438" s="17"/>
    </row>
    <row r="1439" spans="21:21" ht="15" customHeight="1" x14ac:dyDescent="0.3">
      <c r="U1439" s="17"/>
    </row>
    <row r="1440" spans="21:21" ht="15" customHeight="1" x14ac:dyDescent="0.3">
      <c r="U1440" s="17"/>
    </row>
    <row r="1441" spans="21:21" ht="15" customHeight="1" x14ac:dyDescent="0.3">
      <c r="U1441" s="17"/>
    </row>
    <row r="1442" spans="21:21" ht="15" customHeight="1" x14ac:dyDescent="0.3">
      <c r="U1442" s="17"/>
    </row>
    <row r="1443" spans="21:21" ht="15" customHeight="1" x14ac:dyDescent="0.3">
      <c r="U1443" s="17"/>
    </row>
    <row r="1444" spans="21:21" ht="15" customHeight="1" x14ac:dyDescent="0.3">
      <c r="U1444" s="17"/>
    </row>
    <row r="1445" spans="21:21" ht="15" customHeight="1" x14ac:dyDescent="0.3">
      <c r="U1445" s="17"/>
    </row>
    <row r="1446" spans="21:21" ht="15" customHeight="1" x14ac:dyDescent="0.3">
      <c r="U1446" s="17"/>
    </row>
    <row r="1447" spans="21:21" ht="15" customHeight="1" x14ac:dyDescent="0.3">
      <c r="U1447" s="17"/>
    </row>
    <row r="1448" spans="21:21" ht="15" customHeight="1" x14ac:dyDescent="0.3">
      <c r="U1448" s="17"/>
    </row>
    <row r="1449" spans="21:21" ht="15" customHeight="1" x14ac:dyDescent="0.3">
      <c r="U1449" s="17"/>
    </row>
    <row r="1450" spans="21:21" ht="15" customHeight="1" x14ac:dyDescent="0.3">
      <c r="U1450" s="17"/>
    </row>
    <row r="1451" spans="21:21" ht="15" customHeight="1" x14ac:dyDescent="0.3">
      <c r="U1451" s="17"/>
    </row>
    <row r="1452" spans="21:21" ht="15" customHeight="1" x14ac:dyDescent="0.3">
      <c r="U1452" s="17"/>
    </row>
    <row r="1453" spans="21:21" ht="15" customHeight="1" x14ac:dyDescent="0.3">
      <c r="U1453" s="17"/>
    </row>
    <row r="1454" spans="21:21" ht="15" customHeight="1" x14ac:dyDescent="0.3">
      <c r="U1454" s="17"/>
    </row>
    <row r="1455" spans="21:21" ht="15" customHeight="1" x14ac:dyDescent="0.3">
      <c r="U1455" s="17"/>
    </row>
    <row r="1456" spans="21:21" ht="15" customHeight="1" x14ac:dyDescent="0.3">
      <c r="U1456" s="17"/>
    </row>
    <row r="1457" spans="21:21" ht="15" customHeight="1" x14ac:dyDescent="0.3">
      <c r="U1457" s="17"/>
    </row>
    <row r="1458" spans="21:21" ht="15" customHeight="1" x14ac:dyDescent="0.3">
      <c r="U1458" s="17"/>
    </row>
    <row r="1459" spans="21:21" ht="15" customHeight="1" x14ac:dyDescent="0.3">
      <c r="U1459" s="17"/>
    </row>
    <row r="1460" spans="21:21" ht="15" customHeight="1" x14ac:dyDescent="0.3">
      <c r="U1460" s="17"/>
    </row>
    <row r="1461" spans="21:21" ht="15" customHeight="1" x14ac:dyDescent="0.3">
      <c r="U1461" s="17"/>
    </row>
    <row r="1462" spans="21:21" ht="15" customHeight="1" x14ac:dyDescent="0.3">
      <c r="U1462" s="17"/>
    </row>
    <row r="1463" spans="21:21" ht="15" customHeight="1" x14ac:dyDescent="0.3">
      <c r="U1463" s="17"/>
    </row>
    <row r="1464" spans="21:21" ht="15" customHeight="1" x14ac:dyDescent="0.3">
      <c r="U1464" s="17"/>
    </row>
    <row r="1465" spans="21:21" ht="15" customHeight="1" x14ac:dyDescent="0.3">
      <c r="U1465" s="17"/>
    </row>
    <row r="1466" spans="21:21" ht="15" customHeight="1" x14ac:dyDescent="0.3">
      <c r="U1466" s="17"/>
    </row>
    <row r="1467" spans="21:21" ht="15" customHeight="1" x14ac:dyDescent="0.3">
      <c r="U1467" s="17"/>
    </row>
    <row r="1468" spans="21:21" ht="15" customHeight="1" x14ac:dyDescent="0.3">
      <c r="U1468" s="17"/>
    </row>
    <row r="1469" spans="21:21" ht="15" customHeight="1" x14ac:dyDescent="0.3">
      <c r="U1469" s="17"/>
    </row>
    <row r="1470" spans="21:21" ht="15" customHeight="1" x14ac:dyDescent="0.3">
      <c r="U1470" s="17"/>
    </row>
    <row r="1471" spans="21:21" ht="15" customHeight="1" x14ac:dyDescent="0.3">
      <c r="U1471" s="17"/>
    </row>
    <row r="1472" spans="21:21" ht="15" customHeight="1" x14ac:dyDescent="0.3">
      <c r="U1472" s="17"/>
    </row>
    <row r="1473" spans="21:21" ht="15" customHeight="1" x14ac:dyDescent="0.3">
      <c r="U1473" s="17"/>
    </row>
    <row r="1474" spans="21:21" ht="15" customHeight="1" x14ac:dyDescent="0.3">
      <c r="U1474" s="17"/>
    </row>
    <row r="1475" spans="21:21" ht="15" customHeight="1" x14ac:dyDescent="0.3">
      <c r="U1475" s="17"/>
    </row>
    <row r="1476" spans="21:21" ht="15" customHeight="1" x14ac:dyDescent="0.3">
      <c r="U1476" s="17"/>
    </row>
    <row r="1477" spans="21:21" ht="15" customHeight="1" x14ac:dyDescent="0.3">
      <c r="U1477" s="17"/>
    </row>
    <row r="1478" spans="21:21" ht="15" customHeight="1" x14ac:dyDescent="0.3">
      <c r="U1478" s="17"/>
    </row>
    <row r="1479" spans="21:21" ht="15" customHeight="1" x14ac:dyDescent="0.3">
      <c r="U1479" s="17"/>
    </row>
    <row r="1480" spans="21:21" ht="15" customHeight="1" x14ac:dyDescent="0.3">
      <c r="U1480" s="17"/>
    </row>
    <row r="1481" spans="21:21" ht="15" customHeight="1" x14ac:dyDescent="0.3">
      <c r="U1481" s="17"/>
    </row>
    <row r="1482" spans="21:21" ht="15" customHeight="1" x14ac:dyDescent="0.3">
      <c r="U1482" s="17"/>
    </row>
    <row r="1483" spans="21:21" ht="15" customHeight="1" x14ac:dyDescent="0.3">
      <c r="U1483" s="17"/>
    </row>
    <row r="1484" spans="21:21" ht="15" customHeight="1" x14ac:dyDescent="0.3">
      <c r="U1484" s="17"/>
    </row>
    <row r="1485" spans="21:21" ht="15" customHeight="1" x14ac:dyDescent="0.3">
      <c r="U1485" s="17"/>
    </row>
    <row r="1486" spans="21:21" ht="15" customHeight="1" x14ac:dyDescent="0.3">
      <c r="U1486" s="17"/>
    </row>
    <row r="1487" spans="21:21" ht="15" customHeight="1" x14ac:dyDescent="0.3">
      <c r="U1487" s="17"/>
    </row>
    <row r="1488" spans="21:21" ht="15" customHeight="1" x14ac:dyDescent="0.3">
      <c r="U1488" s="17"/>
    </row>
    <row r="1489" spans="21:21" ht="15" customHeight="1" x14ac:dyDescent="0.3">
      <c r="U1489" s="17"/>
    </row>
    <row r="1490" spans="21:21" ht="15" customHeight="1" x14ac:dyDescent="0.3">
      <c r="U1490" s="17"/>
    </row>
    <row r="1491" spans="21:21" ht="15" customHeight="1" x14ac:dyDescent="0.3">
      <c r="U1491" s="17"/>
    </row>
    <row r="1492" spans="21:21" ht="15" customHeight="1" x14ac:dyDescent="0.3">
      <c r="U1492" s="17"/>
    </row>
    <row r="1493" spans="21:21" ht="15" customHeight="1" x14ac:dyDescent="0.3">
      <c r="U1493" s="17"/>
    </row>
    <row r="1494" spans="21:21" ht="15" customHeight="1" x14ac:dyDescent="0.3">
      <c r="U1494" s="17"/>
    </row>
    <row r="1495" spans="21:21" ht="15" customHeight="1" x14ac:dyDescent="0.3">
      <c r="U1495" s="17"/>
    </row>
    <row r="1496" spans="21:21" ht="15" customHeight="1" x14ac:dyDescent="0.3">
      <c r="U1496" s="17"/>
    </row>
    <row r="1497" spans="21:21" ht="15" customHeight="1" x14ac:dyDescent="0.3">
      <c r="U1497" s="17"/>
    </row>
    <row r="1498" spans="21:21" ht="15" customHeight="1" x14ac:dyDescent="0.3">
      <c r="U1498" s="17"/>
    </row>
    <row r="1499" spans="21:21" ht="15" customHeight="1" x14ac:dyDescent="0.3">
      <c r="U1499" s="17"/>
    </row>
    <row r="1500" spans="21:21" ht="15" customHeight="1" x14ac:dyDescent="0.3">
      <c r="U1500" s="17"/>
    </row>
    <row r="1501" spans="21:21" ht="15" customHeight="1" x14ac:dyDescent="0.3">
      <c r="U1501" s="17"/>
    </row>
    <row r="1502" spans="21:21" ht="15" customHeight="1" x14ac:dyDescent="0.3">
      <c r="U1502" s="17"/>
    </row>
    <row r="1503" spans="21:21" ht="15" customHeight="1" x14ac:dyDescent="0.3">
      <c r="U1503" s="17"/>
    </row>
    <row r="1504" spans="21:21" ht="15" customHeight="1" x14ac:dyDescent="0.3">
      <c r="U1504" s="17"/>
    </row>
    <row r="1505" spans="21:21" ht="15" customHeight="1" x14ac:dyDescent="0.3">
      <c r="U1505" s="17"/>
    </row>
    <row r="1506" spans="21:21" ht="15" customHeight="1" x14ac:dyDescent="0.3">
      <c r="U1506" s="17"/>
    </row>
    <row r="1507" spans="21:21" ht="15" customHeight="1" x14ac:dyDescent="0.3">
      <c r="U1507" s="17"/>
    </row>
    <row r="1508" spans="21:21" ht="15" customHeight="1" x14ac:dyDescent="0.3">
      <c r="U1508" s="17"/>
    </row>
    <row r="1509" spans="21:21" ht="15" customHeight="1" x14ac:dyDescent="0.3">
      <c r="U1509" s="17"/>
    </row>
    <row r="1510" spans="21:21" ht="15" customHeight="1" x14ac:dyDescent="0.3">
      <c r="U1510" s="17"/>
    </row>
    <row r="1511" spans="21:21" ht="15" customHeight="1" x14ac:dyDescent="0.3">
      <c r="U1511" s="17"/>
    </row>
    <row r="1512" spans="21:21" ht="15" customHeight="1" x14ac:dyDescent="0.3">
      <c r="U1512" s="17"/>
    </row>
    <row r="1513" spans="21:21" ht="15" customHeight="1" x14ac:dyDescent="0.3">
      <c r="U1513" s="17"/>
    </row>
    <row r="1514" spans="21:21" ht="15" customHeight="1" x14ac:dyDescent="0.3">
      <c r="U1514" s="17"/>
    </row>
    <row r="1515" spans="21:21" ht="15" customHeight="1" x14ac:dyDescent="0.3">
      <c r="U1515" s="17"/>
    </row>
    <row r="1516" spans="21:21" ht="15" customHeight="1" x14ac:dyDescent="0.3">
      <c r="U1516" s="17"/>
    </row>
    <row r="1517" spans="21:21" ht="15" customHeight="1" x14ac:dyDescent="0.3">
      <c r="U1517" s="17"/>
    </row>
    <row r="1518" spans="21:21" ht="15" customHeight="1" x14ac:dyDescent="0.3">
      <c r="U1518" s="17"/>
    </row>
    <row r="1519" spans="21:21" ht="15" customHeight="1" x14ac:dyDescent="0.3">
      <c r="U1519" s="17"/>
    </row>
    <row r="1520" spans="21:21" ht="15" customHeight="1" x14ac:dyDescent="0.3">
      <c r="U1520" s="17"/>
    </row>
    <row r="1521" spans="21:21" ht="15" customHeight="1" x14ac:dyDescent="0.3">
      <c r="U1521" s="17"/>
    </row>
    <row r="1522" spans="21:21" ht="15" customHeight="1" x14ac:dyDescent="0.3">
      <c r="U1522" s="17"/>
    </row>
    <row r="1523" spans="21:21" ht="15" customHeight="1" x14ac:dyDescent="0.3">
      <c r="U1523" s="17"/>
    </row>
    <row r="1524" spans="21:21" ht="15" customHeight="1" x14ac:dyDescent="0.3">
      <c r="U1524" s="17"/>
    </row>
    <row r="1525" spans="21:21" ht="15" customHeight="1" x14ac:dyDescent="0.3">
      <c r="U1525" s="17"/>
    </row>
    <row r="1526" spans="21:21" ht="15" customHeight="1" x14ac:dyDescent="0.3">
      <c r="U1526" s="17"/>
    </row>
    <row r="1527" spans="21:21" ht="15" customHeight="1" x14ac:dyDescent="0.3">
      <c r="U1527" s="17"/>
    </row>
    <row r="1528" spans="21:21" ht="15" customHeight="1" x14ac:dyDescent="0.3">
      <c r="U1528" s="17"/>
    </row>
    <row r="1529" spans="21:21" ht="15" customHeight="1" x14ac:dyDescent="0.3">
      <c r="U1529" s="17"/>
    </row>
    <row r="1530" spans="21:21" ht="15" customHeight="1" x14ac:dyDescent="0.3">
      <c r="U1530" s="17"/>
    </row>
    <row r="1531" spans="21:21" ht="15" customHeight="1" x14ac:dyDescent="0.3">
      <c r="U1531" s="17"/>
    </row>
    <row r="1532" spans="21:21" ht="15" customHeight="1" x14ac:dyDescent="0.3">
      <c r="U1532" s="17"/>
    </row>
    <row r="1533" spans="21:21" ht="15" customHeight="1" x14ac:dyDescent="0.3">
      <c r="U1533" s="17"/>
    </row>
    <row r="1534" spans="21:21" ht="15" customHeight="1" x14ac:dyDescent="0.3">
      <c r="U1534" s="17"/>
    </row>
    <row r="1535" spans="21:21" ht="15" customHeight="1" x14ac:dyDescent="0.3">
      <c r="U1535" s="17"/>
    </row>
    <row r="1536" spans="21:21" ht="15" customHeight="1" x14ac:dyDescent="0.3">
      <c r="U1536" s="17"/>
    </row>
    <row r="1537" spans="21:21" ht="15" customHeight="1" x14ac:dyDescent="0.3">
      <c r="U1537" s="17"/>
    </row>
    <row r="1538" spans="21:21" ht="15" customHeight="1" x14ac:dyDescent="0.3">
      <c r="U1538" s="17"/>
    </row>
    <row r="1539" spans="21:21" ht="15" customHeight="1" x14ac:dyDescent="0.3">
      <c r="U1539" s="17"/>
    </row>
    <row r="1540" spans="21:21" ht="15" customHeight="1" x14ac:dyDescent="0.3">
      <c r="U1540" s="17"/>
    </row>
    <row r="1541" spans="21:21" ht="15" customHeight="1" x14ac:dyDescent="0.3">
      <c r="U1541" s="17"/>
    </row>
    <row r="1542" spans="21:21" ht="15" customHeight="1" x14ac:dyDescent="0.3">
      <c r="U1542" s="17"/>
    </row>
    <row r="1543" spans="21:21" ht="15" customHeight="1" x14ac:dyDescent="0.3">
      <c r="U1543" s="17"/>
    </row>
    <row r="1544" spans="21:21" ht="15" customHeight="1" x14ac:dyDescent="0.3">
      <c r="U1544" s="17"/>
    </row>
    <row r="1545" spans="21:21" ht="15" customHeight="1" x14ac:dyDescent="0.3">
      <c r="U1545" s="17"/>
    </row>
    <row r="1546" spans="21:21" ht="15" customHeight="1" x14ac:dyDescent="0.3">
      <c r="U1546" s="17"/>
    </row>
    <row r="1547" spans="21:21" ht="15" customHeight="1" x14ac:dyDescent="0.3">
      <c r="U1547" s="17"/>
    </row>
    <row r="1548" spans="21:21" ht="15" customHeight="1" x14ac:dyDescent="0.3">
      <c r="U1548" s="17"/>
    </row>
    <row r="1549" spans="21:21" ht="15" customHeight="1" x14ac:dyDescent="0.3">
      <c r="U1549" s="17"/>
    </row>
    <row r="1550" spans="21:21" ht="15" customHeight="1" x14ac:dyDescent="0.3">
      <c r="U1550" s="17"/>
    </row>
    <row r="1551" spans="21:21" ht="15" customHeight="1" x14ac:dyDescent="0.3">
      <c r="U1551" s="17"/>
    </row>
    <row r="1552" spans="21:21" ht="15" customHeight="1" x14ac:dyDescent="0.3">
      <c r="U1552" s="17"/>
    </row>
    <row r="1553" spans="21:21" ht="15" customHeight="1" x14ac:dyDescent="0.3">
      <c r="U1553" s="17"/>
    </row>
    <row r="1554" spans="21:21" ht="15" customHeight="1" x14ac:dyDescent="0.3">
      <c r="U1554" s="17"/>
    </row>
    <row r="1555" spans="21:21" ht="15" customHeight="1" x14ac:dyDescent="0.3">
      <c r="U1555" s="17"/>
    </row>
    <row r="1556" spans="21:21" ht="15" customHeight="1" x14ac:dyDescent="0.3">
      <c r="U1556" s="17"/>
    </row>
    <row r="1557" spans="21:21" ht="15" customHeight="1" x14ac:dyDescent="0.3">
      <c r="U1557" s="17"/>
    </row>
    <row r="1558" spans="21:21" ht="15" customHeight="1" x14ac:dyDescent="0.3">
      <c r="U1558" s="17"/>
    </row>
    <row r="1559" spans="21:21" ht="15" customHeight="1" x14ac:dyDescent="0.3">
      <c r="U1559" s="17"/>
    </row>
    <row r="1560" spans="21:21" ht="15" customHeight="1" x14ac:dyDescent="0.3">
      <c r="U1560" s="17"/>
    </row>
    <row r="1561" spans="21:21" ht="15" customHeight="1" x14ac:dyDescent="0.3">
      <c r="U1561" s="17"/>
    </row>
    <row r="1562" spans="21:21" ht="15" customHeight="1" x14ac:dyDescent="0.3">
      <c r="U1562" s="17"/>
    </row>
    <row r="1563" spans="21:21" ht="15" customHeight="1" x14ac:dyDescent="0.3">
      <c r="U1563" s="17"/>
    </row>
    <row r="1564" spans="21:21" ht="15" customHeight="1" x14ac:dyDescent="0.3">
      <c r="U1564" s="17"/>
    </row>
    <row r="1565" spans="21:21" ht="15" customHeight="1" x14ac:dyDescent="0.3">
      <c r="U1565" s="17"/>
    </row>
    <row r="1566" spans="21:21" ht="15" customHeight="1" x14ac:dyDescent="0.3">
      <c r="U1566" s="17"/>
    </row>
    <row r="1567" spans="21:21" ht="15" customHeight="1" x14ac:dyDescent="0.3">
      <c r="U1567" s="17"/>
    </row>
    <row r="1568" spans="21:21" ht="15" customHeight="1" x14ac:dyDescent="0.3">
      <c r="U1568" s="17"/>
    </row>
    <row r="1569" spans="21:21" ht="15" customHeight="1" x14ac:dyDescent="0.3">
      <c r="U1569" s="17"/>
    </row>
    <row r="1570" spans="21:21" ht="15" customHeight="1" x14ac:dyDescent="0.3">
      <c r="U1570" s="17"/>
    </row>
    <row r="1571" spans="21:21" ht="15" customHeight="1" x14ac:dyDescent="0.3">
      <c r="U1571" s="17"/>
    </row>
    <row r="1572" spans="21:21" ht="15" customHeight="1" x14ac:dyDescent="0.3">
      <c r="U1572" s="17"/>
    </row>
    <row r="1573" spans="21:21" ht="15" customHeight="1" x14ac:dyDescent="0.3">
      <c r="U1573" s="17"/>
    </row>
    <row r="1574" spans="21:21" ht="15" customHeight="1" x14ac:dyDescent="0.3">
      <c r="U1574" s="17"/>
    </row>
    <row r="1575" spans="21:21" ht="15" customHeight="1" x14ac:dyDescent="0.3">
      <c r="U1575" s="17"/>
    </row>
    <row r="1576" spans="21:21" ht="15" customHeight="1" x14ac:dyDescent="0.3">
      <c r="U1576" s="17"/>
    </row>
    <row r="1577" spans="21:21" ht="15" customHeight="1" x14ac:dyDescent="0.3">
      <c r="U1577" s="17"/>
    </row>
    <row r="1578" spans="21:21" ht="15" customHeight="1" x14ac:dyDescent="0.3">
      <c r="U1578" s="17"/>
    </row>
    <row r="1579" spans="21:21" ht="15" customHeight="1" x14ac:dyDescent="0.3">
      <c r="U1579" s="17"/>
    </row>
    <row r="1580" spans="21:21" ht="15" customHeight="1" x14ac:dyDescent="0.3">
      <c r="U1580" s="17"/>
    </row>
    <row r="1581" spans="21:21" ht="15" customHeight="1" x14ac:dyDescent="0.3">
      <c r="U1581" s="17"/>
    </row>
    <row r="1582" spans="21:21" ht="15" customHeight="1" x14ac:dyDescent="0.3">
      <c r="U1582" s="17"/>
    </row>
    <row r="1583" spans="21:21" ht="15" customHeight="1" x14ac:dyDescent="0.3">
      <c r="U1583" s="17"/>
    </row>
    <row r="1584" spans="21:21" ht="15" customHeight="1" x14ac:dyDescent="0.3">
      <c r="U1584" s="17"/>
    </row>
    <row r="1585" spans="21:21" ht="15" customHeight="1" x14ac:dyDescent="0.3">
      <c r="U1585" s="17"/>
    </row>
    <row r="1586" spans="21:21" ht="15" customHeight="1" x14ac:dyDescent="0.3">
      <c r="U1586" s="17"/>
    </row>
    <row r="1587" spans="21:21" ht="15" customHeight="1" x14ac:dyDescent="0.3">
      <c r="U1587" s="17"/>
    </row>
    <row r="1588" spans="21:21" ht="15" customHeight="1" x14ac:dyDescent="0.3">
      <c r="U1588" s="17"/>
    </row>
    <row r="1589" spans="21:21" ht="15" customHeight="1" x14ac:dyDescent="0.3">
      <c r="U1589" s="17"/>
    </row>
    <row r="1590" spans="21:21" ht="15" customHeight="1" x14ac:dyDescent="0.3">
      <c r="U1590" s="17"/>
    </row>
    <row r="1591" spans="21:21" ht="15" customHeight="1" x14ac:dyDescent="0.3">
      <c r="U1591" s="17"/>
    </row>
    <row r="1592" spans="21:21" ht="15" customHeight="1" x14ac:dyDescent="0.3">
      <c r="U1592" s="17"/>
    </row>
    <row r="1593" spans="21:21" ht="15" customHeight="1" x14ac:dyDescent="0.3">
      <c r="U1593" s="17"/>
    </row>
    <row r="1594" spans="21:21" ht="15" customHeight="1" x14ac:dyDescent="0.3">
      <c r="U1594" s="17"/>
    </row>
    <row r="1595" spans="21:21" ht="15" customHeight="1" x14ac:dyDescent="0.3">
      <c r="U1595" s="17"/>
    </row>
    <row r="1596" spans="21:21" ht="15" customHeight="1" x14ac:dyDescent="0.3">
      <c r="U1596" s="17"/>
    </row>
    <row r="1597" spans="21:21" ht="15" customHeight="1" x14ac:dyDescent="0.3">
      <c r="U1597" s="17"/>
    </row>
    <row r="1598" spans="21:21" ht="15" customHeight="1" x14ac:dyDescent="0.3">
      <c r="U1598" s="17"/>
    </row>
    <row r="1599" spans="21:21" ht="15" customHeight="1" x14ac:dyDescent="0.3">
      <c r="U1599" s="17"/>
    </row>
    <row r="1600" spans="21:21" ht="15" customHeight="1" x14ac:dyDescent="0.3">
      <c r="U1600" s="17"/>
    </row>
    <row r="1601" spans="21:21" ht="15" customHeight="1" x14ac:dyDescent="0.3">
      <c r="U1601" s="17"/>
    </row>
    <row r="1602" spans="21:21" ht="15" customHeight="1" x14ac:dyDescent="0.3">
      <c r="U1602" s="17"/>
    </row>
    <row r="1603" spans="21:21" ht="15" customHeight="1" x14ac:dyDescent="0.3">
      <c r="U1603" s="17"/>
    </row>
    <row r="1604" spans="21:21" ht="15" customHeight="1" x14ac:dyDescent="0.3">
      <c r="U1604" s="17"/>
    </row>
    <row r="1605" spans="21:21" ht="15" customHeight="1" x14ac:dyDescent="0.3">
      <c r="U1605" s="17"/>
    </row>
    <row r="1606" spans="21:21" ht="15" customHeight="1" x14ac:dyDescent="0.3">
      <c r="U1606" s="17"/>
    </row>
    <row r="1607" spans="21:21" ht="15" customHeight="1" x14ac:dyDescent="0.3">
      <c r="U1607" s="17"/>
    </row>
    <row r="1608" spans="21:21" ht="15" customHeight="1" x14ac:dyDescent="0.3">
      <c r="U1608" s="17"/>
    </row>
    <row r="1609" spans="21:21" ht="15" customHeight="1" x14ac:dyDescent="0.3">
      <c r="U1609" s="17"/>
    </row>
    <row r="1610" spans="21:21" ht="15" customHeight="1" x14ac:dyDescent="0.3">
      <c r="U1610" s="17"/>
    </row>
    <row r="1611" spans="21:21" ht="15" customHeight="1" x14ac:dyDescent="0.3">
      <c r="U1611" s="17"/>
    </row>
    <row r="1612" spans="21:21" ht="15" customHeight="1" x14ac:dyDescent="0.3">
      <c r="U1612" s="17"/>
    </row>
    <row r="1613" spans="21:21" ht="15" customHeight="1" x14ac:dyDescent="0.3">
      <c r="U1613" s="17"/>
    </row>
    <row r="1614" spans="21:21" ht="15" customHeight="1" x14ac:dyDescent="0.3">
      <c r="U1614" s="17"/>
    </row>
    <row r="1615" spans="21:21" ht="15" customHeight="1" x14ac:dyDescent="0.3">
      <c r="U1615" s="17"/>
    </row>
    <row r="1616" spans="21:21" ht="15" customHeight="1" x14ac:dyDescent="0.3">
      <c r="U1616" s="17"/>
    </row>
    <row r="1617" spans="21:21" ht="15" customHeight="1" x14ac:dyDescent="0.3">
      <c r="U1617" s="17"/>
    </row>
    <row r="1618" spans="21:21" ht="15" customHeight="1" x14ac:dyDescent="0.3">
      <c r="U1618" s="17"/>
    </row>
    <row r="1619" spans="21:21" ht="15" customHeight="1" x14ac:dyDescent="0.3">
      <c r="U1619" s="17"/>
    </row>
    <row r="1620" spans="21:21" ht="15" customHeight="1" x14ac:dyDescent="0.3">
      <c r="U1620" s="17"/>
    </row>
    <row r="1621" spans="21:21" ht="15" customHeight="1" x14ac:dyDescent="0.3">
      <c r="U1621" s="17"/>
    </row>
    <row r="1622" spans="21:21" ht="15" customHeight="1" x14ac:dyDescent="0.3">
      <c r="U1622" s="17"/>
    </row>
    <row r="1623" spans="21:21" ht="15" customHeight="1" x14ac:dyDescent="0.3">
      <c r="U1623" s="17"/>
    </row>
    <row r="1624" spans="21:21" ht="15" customHeight="1" x14ac:dyDescent="0.3">
      <c r="U1624" s="17"/>
    </row>
    <row r="1625" spans="21:21" ht="15" customHeight="1" x14ac:dyDescent="0.3">
      <c r="U1625" s="17"/>
    </row>
    <row r="1626" spans="21:21" ht="15" customHeight="1" x14ac:dyDescent="0.3">
      <c r="U1626" s="17"/>
    </row>
    <row r="1627" spans="21:21" ht="15" customHeight="1" x14ac:dyDescent="0.3">
      <c r="U1627" s="17"/>
    </row>
    <row r="1628" spans="21:21" ht="15" customHeight="1" x14ac:dyDescent="0.3">
      <c r="U1628" s="17"/>
    </row>
    <row r="1629" spans="21:21" ht="15" customHeight="1" x14ac:dyDescent="0.3">
      <c r="U1629" s="17"/>
    </row>
    <row r="1630" spans="21:21" ht="15" customHeight="1" x14ac:dyDescent="0.3">
      <c r="U1630" s="17"/>
    </row>
    <row r="1631" spans="21:21" ht="15" customHeight="1" x14ac:dyDescent="0.3">
      <c r="U1631" s="17"/>
    </row>
    <row r="1632" spans="21:21" ht="15" customHeight="1" x14ac:dyDescent="0.3">
      <c r="U1632" s="17"/>
    </row>
    <row r="1633" spans="21:21" ht="15" customHeight="1" x14ac:dyDescent="0.3">
      <c r="U1633" s="17"/>
    </row>
    <row r="1634" spans="21:21" ht="15" customHeight="1" x14ac:dyDescent="0.3">
      <c r="U1634" s="17"/>
    </row>
    <row r="1635" spans="21:21" ht="15" customHeight="1" x14ac:dyDescent="0.3">
      <c r="U1635" s="17"/>
    </row>
    <row r="1636" spans="21:21" ht="15" customHeight="1" x14ac:dyDescent="0.3">
      <c r="U1636" s="17"/>
    </row>
    <row r="1637" spans="21:21" ht="15" customHeight="1" x14ac:dyDescent="0.3">
      <c r="U1637" s="17"/>
    </row>
    <row r="1638" spans="21:21" ht="15" customHeight="1" x14ac:dyDescent="0.3">
      <c r="U1638" s="17"/>
    </row>
    <row r="1639" spans="21:21" ht="15" customHeight="1" x14ac:dyDescent="0.3">
      <c r="U1639" s="17"/>
    </row>
    <row r="1640" spans="21:21" ht="15" customHeight="1" x14ac:dyDescent="0.3">
      <c r="U1640" s="17"/>
    </row>
    <row r="1641" spans="21:21" ht="15" customHeight="1" x14ac:dyDescent="0.3">
      <c r="U1641" s="17"/>
    </row>
    <row r="1642" spans="21:21" ht="15" customHeight="1" x14ac:dyDescent="0.3">
      <c r="U1642" s="17"/>
    </row>
    <row r="1643" spans="21:21" ht="15" customHeight="1" x14ac:dyDescent="0.3">
      <c r="U1643" s="17"/>
    </row>
    <row r="1644" spans="21:21" ht="15" customHeight="1" x14ac:dyDescent="0.3">
      <c r="U1644" s="17"/>
    </row>
    <row r="1645" spans="21:21" ht="15" customHeight="1" x14ac:dyDescent="0.3">
      <c r="U1645" s="17"/>
    </row>
    <row r="1646" spans="21:21" ht="15" customHeight="1" x14ac:dyDescent="0.3">
      <c r="U1646" s="17"/>
    </row>
    <row r="1647" spans="21:21" ht="15" customHeight="1" x14ac:dyDescent="0.3">
      <c r="U1647" s="17"/>
    </row>
    <row r="1648" spans="21:21" ht="15" customHeight="1" x14ac:dyDescent="0.3">
      <c r="U1648" s="17"/>
    </row>
    <row r="1649" spans="21:21" ht="15" customHeight="1" x14ac:dyDescent="0.3">
      <c r="U1649" s="17"/>
    </row>
    <row r="1650" spans="21:21" ht="15" customHeight="1" x14ac:dyDescent="0.3">
      <c r="U1650" s="17"/>
    </row>
    <row r="1651" spans="21:21" ht="15" customHeight="1" x14ac:dyDescent="0.3">
      <c r="U1651" s="17"/>
    </row>
    <row r="1652" spans="21:21" ht="15" customHeight="1" x14ac:dyDescent="0.3">
      <c r="U1652" s="17"/>
    </row>
    <row r="1653" spans="21:21" ht="15" customHeight="1" x14ac:dyDescent="0.3">
      <c r="U1653" s="17"/>
    </row>
    <row r="1654" spans="21:21" ht="15" customHeight="1" x14ac:dyDescent="0.3">
      <c r="U1654" s="17"/>
    </row>
    <row r="1655" spans="21:21" ht="15" customHeight="1" x14ac:dyDescent="0.3">
      <c r="U1655" s="17"/>
    </row>
    <row r="1656" spans="21:21" ht="15" customHeight="1" x14ac:dyDescent="0.3">
      <c r="U1656" s="17"/>
    </row>
    <row r="1657" spans="21:21" ht="15" customHeight="1" x14ac:dyDescent="0.3">
      <c r="U1657" s="17"/>
    </row>
    <row r="1658" spans="21:21" ht="15" customHeight="1" x14ac:dyDescent="0.3">
      <c r="U1658" s="17"/>
    </row>
    <row r="1659" spans="21:21" ht="15" customHeight="1" x14ac:dyDescent="0.3">
      <c r="U1659" s="17"/>
    </row>
    <row r="1660" spans="21:21" ht="15" customHeight="1" x14ac:dyDescent="0.3">
      <c r="U1660" s="17"/>
    </row>
    <row r="1661" spans="21:21" ht="15" customHeight="1" x14ac:dyDescent="0.3">
      <c r="U1661" s="17"/>
    </row>
    <row r="1662" spans="21:21" ht="15" customHeight="1" x14ac:dyDescent="0.3">
      <c r="U1662" s="17"/>
    </row>
    <row r="1663" spans="21:21" ht="15" customHeight="1" x14ac:dyDescent="0.3">
      <c r="U1663" s="17"/>
    </row>
    <row r="1664" spans="21:21" ht="15" customHeight="1" x14ac:dyDescent="0.3">
      <c r="U1664" s="17"/>
    </row>
    <row r="1665" spans="21:21" ht="15" customHeight="1" x14ac:dyDescent="0.3">
      <c r="U1665" s="17"/>
    </row>
    <row r="1666" spans="21:21" ht="15" customHeight="1" x14ac:dyDescent="0.3">
      <c r="U1666" s="17"/>
    </row>
    <row r="1667" spans="21:21" ht="15" customHeight="1" x14ac:dyDescent="0.3">
      <c r="U1667" s="17"/>
    </row>
    <row r="1668" spans="21:21" ht="15" customHeight="1" x14ac:dyDescent="0.3">
      <c r="U1668" s="17"/>
    </row>
    <row r="1669" spans="21:21" ht="15" customHeight="1" x14ac:dyDescent="0.3">
      <c r="U1669" s="17"/>
    </row>
    <row r="1670" spans="21:21" ht="15" customHeight="1" x14ac:dyDescent="0.3">
      <c r="U1670" s="17"/>
    </row>
    <row r="1671" spans="21:21" ht="15" customHeight="1" x14ac:dyDescent="0.3">
      <c r="U1671" s="17"/>
    </row>
    <row r="1672" spans="21:21" ht="15" customHeight="1" x14ac:dyDescent="0.3">
      <c r="U1672" s="17"/>
    </row>
    <row r="1673" spans="21:21" ht="15" customHeight="1" x14ac:dyDescent="0.3">
      <c r="U1673" s="17"/>
    </row>
    <row r="1674" spans="21:21" ht="15" customHeight="1" x14ac:dyDescent="0.3">
      <c r="U1674" s="17"/>
    </row>
    <row r="1675" spans="21:21" ht="15" customHeight="1" x14ac:dyDescent="0.3">
      <c r="U1675" s="17"/>
    </row>
    <row r="1676" spans="21:21" ht="15" customHeight="1" x14ac:dyDescent="0.3">
      <c r="U1676" s="17"/>
    </row>
    <row r="1677" spans="21:21" ht="15" customHeight="1" x14ac:dyDescent="0.3">
      <c r="U1677" s="17"/>
    </row>
    <row r="1678" spans="21:21" ht="15" customHeight="1" x14ac:dyDescent="0.3">
      <c r="U1678" s="17"/>
    </row>
    <row r="1679" spans="21:21" ht="15" customHeight="1" x14ac:dyDescent="0.3">
      <c r="U1679" s="17"/>
    </row>
    <row r="1680" spans="21:21" ht="15" customHeight="1" x14ac:dyDescent="0.3">
      <c r="U1680" s="17"/>
    </row>
  </sheetData>
  <mergeCells count="15">
    <mergeCell ref="A1:D1"/>
    <mergeCell ref="E1:F1"/>
    <mergeCell ref="G1:H1"/>
    <mergeCell ref="I1:J1"/>
    <mergeCell ref="N1:R1"/>
    <mergeCell ref="A33:D33"/>
    <mergeCell ref="E33:F33"/>
    <mergeCell ref="G33:H33"/>
    <mergeCell ref="I33:J33"/>
    <mergeCell ref="N33:R33"/>
    <mergeCell ref="A75:D75"/>
    <mergeCell ref="E75:F75"/>
    <mergeCell ref="G75:H75"/>
    <mergeCell ref="I75:J75"/>
    <mergeCell ref="N75:R75"/>
  </mergeCells>
  <dataValidations count="8">
    <dataValidation type="list" allowBlank="1" sqref="G35:G74 G77:G385 G3:G32" xr:uid="{00000000-0002-0000-0100-000000000000}">
      <formula1>"open,selective,limited,direct"</formula1>
    </dataValidation>
    <dataValidation type="list" allowBlank="1" showInputMessage="1" showErrorMessage="1" prompt="Must be either 'Completed' or 'Ongoing'" sqref="M35:M73 M77:M163 M3:M31" xr:uid="{00000000-0002-0000-0100-000001000000}">
      <formula1>"Completed,Ongoing"</formula1>
    </dataValidation>
    <dataValidation type="custom" allowBlank="1" showDropDown="1" showInputMessage="1" prompt="Enter a valid date" sqref="J8:J9 J3:J4" xr:uid="{00000000-0002-0000-0100-000002000000}">
      <formula1>OR(NOT(ISERROR(DATEVALUE(J3))), AND(ISNUMBER(J3), LEFT(CELL("format", J3))="D"))</formula1>
    </dataValidation>
    <dataValidation type="custom" allowBlank="1" showDropDown="1" showInputMessage="1" showErrorMessage="1" prompt="Enter a valid date" sqref="I8:I9 I3:I4" xr:uid="{00000000-0002-0000-0100-000003000000}">
      <formula1>OR(NOT(ISERROR(DATEVALUE(I3))), AND(ISNUMBER(I3), LEFT(CELL("format", I3))="D"))</formula1>
    </dataValidation>
    <dataValidation type="custom" allowBlank="1" showDropDown="1" sqref="D74 D32 D164:D385" xr:uid="{00000000-0002-0000-0100-000004000000}">
      <formula1>YEAR(F)</formula1>
    </dataValidation>
    <dataValidation type="list" allowBlank="1" showInputMessage="1" showErrorMessage="1" prompt="Select the tender status from this dropdown" sqref="L35:L73 L77:L163 L3:L31" xr:uid="{00000000-0002-0000-0100-000005000000}">
      <formula1>"planning,planned,active,cancelled,unsuccessful,complete,withdrawn"</formula1>
    </dataValidation>
    <dataValidation type="list" allowBlank="1" showInputMessage="1" showErrorMessage="1" prompt="Click and enter a value from the list of items" sqref="H35:H74 H77:H385 H3:H32" xr:uid="{00000000-0002-0000-0100-000006000000}">
      <formula1>"goods,works,services"</formula1>
    </dataValidation>
    <dataValidation type="custom" allowBlank="1" showDropDown="1" showErrorMessage="1" sqref="I5:J7 I77:J385 I10:J32 N35:P74 N77:P385 N3:P32 I35:J74"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3th Quater 2026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Shuaibu Ali</cp:lastModifiedBy>
  <dcterms:created xsi:type="dcterms:W3CDTF">2022-04-22T09:42:22Z</dcterms:created>
  <dcterms:modified xsi:type="dcterms:W3CDTF">2026-10-20T08:15:28Z</dcterms:modified>
</cp:coreProperties>
</file>